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92.168.43.5\marketing\прайсы для сайта\"/>
    </mc:Choice>
  </mc:AlternateContent>
  <bookViews>
    <workbookView xWindow="0" yWindow="0" windowWidth="19200" windowHeight="6620" tabRatio="682" firstSheet="4" activeTab="11"/>
  </bookViews>
  <sheets>
    <sheet name="Оглавление" sheetId="18" r:id="rId1"/>
    <sheet name="Домофония" sheetId="44" r:id="rId2"/>
    <sheet name="СКУД" sheetId="39" r:id="rId3"/>
    <sheet name="БП и сопутствующее " sheetId="43" r:id="rId4"/>
    <sheet name="Передача сигнала" sheetId="47" r:id="rId5"/>
    <sheet name="Безопасность дома" sheetId="37" r:id="rId6"/>
    <sheet name="IP видеонаблюдение" sheetId="31" r:id="rId7"/>
    <sheet name="HD видеонаблюдение" sheetId="32" r:id="rId8"/>
    <sheet name="Гостиничный СКУД" sheetId="10" state="hidden" r:id="rId9"/>
    <sheet name="Курс" sheetId="12" state="veryHidden" r:id="rId10"/>
    <sheet name="Лист1" sheetId="14" state="hidden" r:id="rId11"/>
    <sheet name="Кабель" sheetId="45" r:id="rId12"/>
  </sheets>
  <definedNames>
    <definedName name="_AAA" localSheetId="5">#REF!</definedName>
    <definedName name="_AAA" localSheetId="3">#REF!</definedName>
    <definedName name="_AAA" localSheetId="1">#REF!</definedName>
    <definedName name="_AAA" localSheetId="4">#REF!</definedName>
    <definedName name="_AAA">#REF!</definedName>
    <definedName name="_xlnm._FilterDatabase" localSheetId="7" hidden="1">'HD видеонаблюдение'!$A$2:$D$2</definedName>
    <definedName name="_xlnm._FilterDatabase" localSheetId="3" hidden="1">'БП и сопутствующее '!$A$2:$D$37</definedName>
    <definedName name="_xlnm._FilterDatabase" localSheetId="8" hidden="1">'Гостиничный СКУД'!$A$1:$I$7</definedName>
    <definedName name="_xlnm._FilterDatabase" localSheetId="1" hidden="1">Домофония!$A$2:$D$3</definedName>
    <definedName name="_xlnm._FilterDatabase" localSheetId="4" hidden="1">'Передача сигнала'!$A$2:$D$6</definedName>
    <definedName name="_xlnm._FilterDatabase" localSheetId="2" hidden="1">СКУД!$A$2:$D$21</definedName>
    <definedName name="Excel_BuiltIn_Print_Area_1_1" localSheetId="5">#REF!</definedName>
    <definedName name="Excel_BuiltIn_Print_Area_1_1" localSheetId="3">#REF!</definedName>
    <definedName name="Excel_BuiltIn_Print_Area_1_1" localSheetId="8">#REF!</definedName>
    <definedName name="Excel_BuiltIn_Print_Area_1_1" localSheetId="1">#REF!</definedName>
    <definedName name="Excel_BuiltIn_Print_Area_1_1" localSheetId="4">#REF!</definedName>
    <definedName name="Excel_BuiltIn_Print_Area_1_1">#REF!</definedName>
    <definedName name="Excel_BuiltIn_Print_Area_1_1_1" localSheetId="5">#REF!</definedName>
    <definedName name="Excel_BuiltIn_Print_Area_1_1_1" localSheetId="3">#REF!</definedName>
    <definedName name="Excel_BuiltIn_Print_Area_1_1_1" localSheetId="8">#REF!</definedName>
    <definedName name="Excel_BuiltIn_Print_Area_1_1_1" localSheetId="1">#REF!</definedName>
    <definedName name="Excel_BuiltIn_Print_Area_1_1_1" localSheetId="4">#REF!</definedName>
    <definedName name="Excel_BuiltIn_Print_Area_1_1_1">#REF!</definedName>
    <definedName name="Z_1E0AEFC7_9FCB_4491_93F1_EAD747C25596_.wvu.Cols" localSheetId="3" hidden="1">'БП и сопутствующее '!#REF!</definedName>
    <definedName name="Z_1E0AEFC7_9FCB_4491_93F1_EAD747C25596_.wvu.Cols" localSheetId="8" hidden="1">'Гостиничный СКУД'!#REF!</definedName>
    <definedName name="Z_1E0AEFC7_9FCB_4491_93F1_EAD747C25596_.wvu.Cols" localSheetId="1" hidden="1">Домофония!#REF!</definedName>
    <definedName name="Z_1E0AEFC7_9FCB_4491_93F1_EAD747C25596_.wvu.Cols" localSheetId="4" hidden="1">'Передача сигнала'!#REF!</definedName>
    <definedName name="Z_1E0AEFC7_9FCB_4491_93F1_EAD747C25596_.wvu.Cols" localSheetId="2" hidden="1">СКУД!#REF!</definedName>
    <definedName name="Z_1E0AEFC7_9FCB_4491_93F1_EAD747C25596_.wvu.FilterData" localSheetId="3" hidden="1">'БП и сопутствующее '!$A$2:$D$27</definedName>
    <definedName name="Z_1E0AEFC7_9FCB_4491_93F1_EAD747C25596_.wvu.FilterData" localSheetId="8" hidden="1">'Гостиничный СКУД'!$A$1:$I$7</definedName>
    <definedName name="Z_1E0AEFC7_9FCB_4491_93F1_EAD747C25596_.wvu.FilterData" localSheetId="1" hidden="1">Домофония!$A$2:$D$3</definedName>
    <definedName name="Z_1E0AEFC7_9FCB_4491_93F1_EAD747C25596_.wvu.FilterData" localSheetId="4" hidden="1">'Передача сигнала'!$A$2:$D$6</definedName>
    <definedName name="Z_1E0AEFC7_9FCB_4491_93F1_EAD747C25596_.wvu.FilterData" localSheetId="2" hidden="1">СКУД!$A$2:$D$21</definedName>
    <definedName name="_xlnm.Print_Area" localSheetId="3">'БП и сопутствующее '!$A$2:$D$37</definedName>
    <definedName name="_xlnm.Print_Area" localSheetId="4">'Передача сигнала'!$A$2:$D$6</definedName>
  </definedNames>
  <calcPr calcId="162913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</workbook>
</file>

<file path=xl/calcChain.xml><?xml version="1.0" encoding="utf-8"?>
<calcChain xmlns="http://schemas.openxmlformats.org/spreadsheetml/2006/main"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<sst xmlns="http://schemas.openxmlformats.org/spreadsheetml/2006/main" count="571" uniqueCount="515">
  <si>
    <t>Доводчики</t>
  </si>
  <si>
    <t>Замки</t>
  </si>
  <si>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</si>
  <si>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</si>
  <si>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</si>
  <si>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</si>
  <si>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</si>
  <si>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</si>
  <si>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</si>
  <si>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</si>
  <si>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</si>
  <si>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</si>
  <si>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</si>
  <si>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</si>
  <si>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</si>
  <si>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</si>
  <si>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</si>
  <si>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</si>
  <si>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IP оборудование</t>
  </si>
  <si>
    <t>HD оборудование</t>
  </si>
  <si>
    <t>Дилер (usd)</t>
  </si>
  <si>
    <t>Опт (usd)</t>
  </si>
  <si>
    <t>РРЦ (usd)</t>
  </si>
  <si>
    <t>Распродажа</t>
  </si>
  <si>
    <t>Уценка</t>
  </si>
  <si>
    <t>Фото</t>
  </si>
  <si>
    <t>Название</t>
  </si>
  <si>
    <t>Описание</t>
  </si>
  <si>
    <t>РРЦ</t>
  </si>
  <si>
    <t>FE-IPC-BP2e-30p</t>
  </si>
  <si>
    <t>FE-IPC-BP2e-30p Цилиндрическая, универсальная IP видеокамера 1080P с функцией «День/Ночь»; 1/2.9" F23 CMOS сенсор; Н.264/H.265/H.265+; Разрешение 1920х1080*25/30к/с; Smart IR, 2D/3D DNR, DWDR; SMART функции; Объектив f=3.6мм; Дальность ИК подсветки до 30 метров; Протокол ONVIF, RTSP, P2P; Мобильные платформы Android/IOS; DC12V, POE IEEE 802.3af; Пластик; IP66</t>
  </si>
  <si>
    <t>FE-IPC-B2-30p</t>
  </si>
  <si>
    <t>FE-IPC-B2-30p Цилиндрическая,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f=2.8мм; Дальность ИК подсветки до 30 метров; Протокол ONVIF, RTSP, P2P; Мобильные платформы Android/IOS; IP66; DC12V, POE IEEE 802.3af.</t>
  </si>
  <si>
    <t>FE-IPC-BV2-50pa</t>
  </si>
  <si>
    <t>FE-IPC-BV2-50pa Цилиндрическая,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50 метров; Протокол ONVIF, RTSP, P2P; Аудио вход/выход; Мобильные платформы Android/IOS; IP66; DC12V, POE IEEE 802.3af.</t>
  </si>
  <si>
    <t>FE-IPC-B5-30pa</t>
  </si>
  <si>
    <t>FE-IPC-B5-30pa Цилиндрическая,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</si>
  <si>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FE-IPC-BV5-50pa</t>
  </si>
  <si>
    <t>FE-IPC-BV5-50pa Цилиндрическая,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50 метров; Протокол ONVIF, RTSP, P2P; Аудио вход/выход; Мобильные платформы Android/IOS; IP66; DC12V, POE IEEE 802.3af.</t>
  </si>
  <si>
    <t>FE-IPC-DP2e-30p</t>
  </si>
  <si>
    <t>FE-IPC-DP2e-30p Купольная, универсальная IP видеокамера 1080P с функцией «День/Ночь»; 1/2.9" F23 CMOS сенсор; Н.264/H.265/H.265+; Разрешение 1920х1080*25/30к/с; Smart IR, 2D/3D DNR, DWDR; Smart IR, 2D/3D DNR, DWDR; SMART функции; Объектив f=3.6мм; Дальность ИК подсветки до 30 метров; Протокол ONVIF, RTSP, P2P; Мобильные платформы Android/IOS; DC12V, POE IEEE 802.3af; Пластик</t>
  </si>
  <si>
    <t>FE-IPC-D2-30p</t>
  </si>
  <si>
    <t>FE-IPC-D2-30p Купольная,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 мм; Дальность ИК подсветки до 30 метров; Протокол ONVIF, RTSP, P2P; Мобильные платформы Android/IOS; IP66; DC12V, POE IEEE 802.3af.</t>
  </si>
  <si>
    <t>FE-IPC-DV2-40pa</t>
  </si>
  <si>
    <t>FE-IPC-DV2-40pa Купольная,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40 метров; Протокол ONVIF, RTSP, P2P; Аудио вход/выход; Мобильные платформы Android/IOS; IP66; DC12V, POE IEEE 802.3af.</t>
  </si>
  <si>
    <t>FE-IPC-D5-30pa</t>
  </si>
  <si>
    <t>FE-IPC-D5-30pa Купольная,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</si>
  <si>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FE-IPC-DV5-40pa</t>
  </si>
  <si>
    <t>FE-IPC-DV5-40pa Купольная,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40 метров; Протокол ONVIF, RTSP, P2P; Аудио вход/выход; Мобильные платформы Android/IOS; IP66; DC12V, POE IEEE 802.3af.</t>
  </si>
  <si>
    <t>FE-NVR5108</t>
  </si>
  <si>
    <t>FE-NVR5108  8 канальный 5Мп IP регистратор: Запись 8 кан 5Мп 30к/с; Поток вх/вых 40/20 Mbps; Н.264/H.265/H265+; Протокол ONVIF, RTSP, P2P; HDMI, VGA, 2 USB, 1 LAN, SATA*1 (до 10TB HDD); Мобильные платформы Android/IOS</t>
  </si>
  <si>
    <t>FE-NVR8216</t>
  </si>
  <si>
    <t>FE-NVR8216  16 канальный 4K IP регистратор: Запись 16 кан 8Мп 30к/с;  Поток вх/вых 160/80 Mbps; Н.264/H.265/H265+; Протокол ONVIF, RTSP, P2P; HDMI, VGA, 2 USB, 1 LAN, SATA*2(до 12TB HDD); Аудио 1/1; Тревожные вх/вых 8/1; Мобильные платформы Android/IOS</t>
  </si>
  <si>
    <t>FE-MHD-BP2e-20</t>
  </si>
  <si>
    <t>FE-MHD-BP2e-20 Цилиндрическая,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20; питание DC12В; IP-66; Пластик</t>
  </si>
  <si>
    <t>FE-MHD-B2-25</t>
  </si>
  <si>
    <t>FE-MHD-B2-25 Цилиндрическая, универсальная 1080P видеокамера 4 в 1 (AHD, TVI, CVI, CVBS) с функцией «День/Ночь»;1/2.9" Sony Exmor CMOS IMX323 сенсор, разрешение 1920 х 1080, 2D/3D DNR, UTC, DWDR; Объектив f=2.8 мм. ИК подсветка до 25; питание DC12В; IP-66</t>
  </si>
  <si>
    <t>FE-MHD-BV2-45</t>
  </si>
  <si>
    <t>FE-MHD-BV2-45 Цилиндрическая, универсальная 1080P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45 метров, питание DC12В; IP-66</t>
  </si>
  <si>
    <t>FE-MHD-B5-25</t>
  </si>
  <si>
    <t>FE-MHD-B2-25 Цилиндрическая,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</si>
  <si>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FE-MHD-BV5-45</t>
  </si>
  <si>
    <t>FE-MHD-BV2-45 Цилиндрическая,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45 метров, питание DC12В; IP-66</t>
  </si>
  <si>
    <t>FE-MHD-DP2e-20</t>
  </si>
  <si>
    <t>FE-MHD-DP2e-20 Купольная,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 метров, питание DC12В; Пластик</t>
  </si>
  <si>
    <t>FE-MHD-D2-10</t>
  </si>
  <si>
    <t>FE-MHD-D2-10 Купольная, универсальная 1080 видеокамера 4 в 1 (AHD, TVI, CVI, CVBS) с функцией «День/Ночь»; 1/2.9" Sony Exmor CMOS IMX323 сенсор, разрешение 1920 х 1080, 2D/3D DNR, UTC, DWDR; Объектив f=2,8 мм. ИК подсветка до 10 метров, питание DC12В; IP-65</t>
  </si>
  <si>
    <t>FE-MHD-D2-25</t>
  </si>
  <si>
    <t>FE-MHD-D2-25 Купольная, универсальная 1080 видеокамера 4 в 1 (AHD, TVI, CVI, CVBS) с функцией «День/Ночь»; 1/2.9" Sony Exmor CMOS IMX323 сенсор, разрешение 1920 х 1080, 2D/3D DNR, UTC, DWDR; Объектив f=2,8 мм. ИК подсветка до 25 метров, питание DC12В; IP-66</t>
  </si>
  <si>
    <t>FE-MHD-DPV2-30</t>
  </si>
  <si>
    <t>FE-MHD-DPV2-30 Купольная, универсальная 1080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30 метров, питание DC12В; Пластик</t>
  </si>
  <si>
    <t>FE-MHD-DV2-35</t>
  </si>
  <si>
    <t>FE-MHD-DV2-35 Купольная, универсальная 1080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35 метров, питание DC12В; IP-66</t>
  </si>
  <si>
    <t>FE-MHD-DZ2-35</t>
  </si>
  <si>
    <t>FE-MHD-DZ2-35 Купольная, универсальная 1080 видеокамера 4 в 1 (AHD, TVI, CVI, CVBS) с моторизированым вариофокальным объективом и функцией «День/Ночь»; 1/2.9" Sony Exmor CMOS IMX323 сенсор, разрешение 1920 х 1080, 2D/3D DNR, UTC, DWDR; Объектив f=2,8-12 мм автофокус. ИК подсветка до 35 метров, питание DC12В; IP-66</t>
  </si>
  <si>
    <t>FE-MHD-D5-25</t>
  </si>
  <si>
    <t>FE-MHD-D5-25 Купольная,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</si>
  <si>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FE-MHD-DV5-35</t>
  </si>
  <si>
    <t>FE-MHD-DV5-35 Купольная,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35 метров, питание DC12В; IP-66</t>
  </si>
  <si>
    <t>FE-MHD1104</t>
  </si>
  <si>
    <t>FE-MHD1104 4 канальный 5 в 1 регистратор: запись 4кан 1080N*25к/с; Н.264/H264+; HDMI, VGA, SATA*1 (до 6Tб HDD), 2 USB; Аудио 1/1; Протокол ONVIF, RTSP, P2P; Мобильные платформы Android/IOS</t>
  </si>
  <si>
    <t>FE-MHD1108</t>
  </si>
  <si>
    <t>FE-MHD1108 8 канальный 5 в 1 регистратор: запись 8кан 1080N*15к/с; Н.264/H264+; HDMI, VGA, SATA*1 (до 6Tб HDD), 2 USB; Аудио 1/1; Протокол ONVIF, RTSP, P2P; Мобильные платформы Android/IOS</t>
  </si>
  <si>
    <t>FE-MHD1116</t>
  </si>
  <si>
    <t>FE-MHD2104</t>
  </si>
  <si>
    <t>FE-MHD2104  4 канальный 5 в 1 регистратор: запись 4кан 5Mп Lite*12к/с; 1080P*15к/с; 720P*25к/с; Н.264/H.265/H265+; HDMI, VGA, SATA*1 (до 10Tб HDD), 2 USB; Аудио 1/1; Смарт функции записи и воспроизведения; Поддержка Google Drive и Dropbox; Протокол ONVIF, RTSP, P2P; Мобильные платформы Android/IOS</t>
  </si>
  <si>
    <t>FE-MHD2108</t>
  </si>
  <si>
    <t>FE-MHD2108  8 канальный 5 в 1 регистратор: запись 8кан 5Mп Lite*12к/с; 1080P*15к/с; 720P*25к/с; Н.264/H.265/H265+; HDMI, VGA, SATA*1 (до 8TB HDD),  2 USB; Аудио 1/1; Смарт функции записи и воспроизведения; Поддержка Google Drive и Dropbox; Протокол ONVIF, RTSP, P2P; Мобильные платформы Android/IOS</t>
  </si>
  <si>
    <t>FE-MHD2216</t>
  </si>
  <si>
    <t>FE-MHD2216  16 канальный 5 в 1 регистратор: запись 16кан 5Mп Lite*12к/с; 1080P*15к/с; 720P*25к/с; Н.264/H.265/H265+; HDMI, VGA, SATA*2 (до 10TB HDD), 2 USB; Аудио 1/1; Смарт функции записи и воспроизведения; Поддержка Google Drive и Dropbox; Протокол ONVIF, RTSP, P2P; Мобильные платформы Android/IOS</t>
  </si>
  <si>
    <t>FE-MHD5104</t>
  </si>
  <si>
    <t>FE-MHD5104  4 канальный 5 в 1 регистратор: запись 4 кан 8 MP  7 к/с; 8MP-N 15к/с; 5 MP  12 к/с;  4MP  15 к/с; 1080P/ 720P/960H/D1/CIF  25/30 к/с; Н.264/H.265/H265+; HDMI, VGA, SATA*1 (до 10TB HDD), 2 USB; Аудио 4/1; Смарт функции записи и воспроизведения; Поддержка Google Drive и Dropbox; Протокол ONVIF, RTSP, P2P; Мобильные платформы Android/IOS</t>
  </si>
  <si>
    <t>FE-MHD5108</t>
  </si>
  <si>
    <t>FE-MHD5108  8 канальный 5 в 1 регистратор: запись 8 кан 8 MP  7 к/с; 8MP-N 15к/с; 5 MP  12 к/с;  4MP  15 к/с; 1080P/ 720P/960H/D1/CIF  25/30 к/с; Н.264/H.265/H265+; HDMI, VGA, SATA*1 (до 10TB HDD), 2 USB; Аудио 4/1; RS-485; Смарт функции записи и воспроизведения; Поддержка Google Drive и Dropbox; Протокол ONVIF, RTSP, P2P; Мобильные платформы Android/IOS</t>
  </si>
  <si>
    <t>FE-MHD5216</t>
  </si>
  <si>
    <t>FE-MHD5216  16 канальный 5 в 1 регистратор: запись 16 кан 8 MP  7 к/с; 8MP-N 15к/с; 5 MP  12 к/с;  4MP  15 к/с; 1080P/ 720P/960H/D1/CIF  25/30 к/с; Н.264/H.265/H265+; HDMI, VGA, SATA*2 (до 10TB HDD), 2 USB; Аудио 4/1; RS-485; Тревожный вход/выход 16/4; Смарт функции записи и воспроизведения; Поддержка Google Drive и Dropbox; Протокол ONVIF, RTSP, P2P; Мобильные платформы Android/IOS</t>
  </si>
  <si>
    <t>HD видеонаблюдение</t>
  </si>
  <si>
    <t>IP видеонаблюдение</t>
  </si>
  <si>
    <t>БП и сопутствующее</t>
  </si>
  <si>
    <t>FE-MHD1116  16 канальный 5 в 1 регистратор: запись 16кан 1080N*12к/с; Н.264/H264+; HDMI, VGA, SATA*1 (до 6Tб HDD), 2 USB; Аудио 1/1; Протокол ONVIF, RTSP, P2P; Мобильные платформы Android/IOS</t>
  </si>
  <si>
    <t>Безопасность дома</t>
  </si>
  <si>
    <t>Wi-Fi видеокамера Jager</t>
  </si>
  <si>
    <t>Видеокамера Wi-Fi цилиндрическая с ИК подсветкой двухмегапиксельная, 1920х1080, 1/2.7” сенсор 0 Люкс (ночь с ИК подсветкой), детектор движения, встроенный микрофон / встроенный динамик, поддержка microSD карт, облачное хранение, мобильное приложение для iPhone, Android, веб интерфейс отсутствует. Питание DC 12В, ИК подсветка 10 м, -30+50˚C.</t>
  </si>
  <si>
    <t>Wi-Fi видеокамера MinOn</t>
  </si>
  <si>
    <t>Видеокамера Wi-Fi купольная наклонно - поворотная с ИК подсветкой двухмегапиксельная, 1920х1080, 1/2.7” сенсор 0 Люкс (ночь с ИК подсветкой), автоматическое слежение за движущимися объектами, детектор движения, встроенный микрофон / встроенный динамик, поддержка microSD карт, облачное хранение, мобильное приложение для iPhone, Android, веб интерфейс отсутствует. Питание DC 5В microUSB, ИК подсветка 5-10 м, 0+50˚C.</t>
  </si>
  <si>
    <t>Wi-Fi видеокамера Patrul</t>
  </si>
  <si>
    <t>Видеокамера Wi-Fi купольная наклонно - поворотная с ИК подсветкой двухмегапиксельная, 1920х1080, 1/2.7” сенсор 0 Люкс (ночь с ИК подсветкой), детектор движения, встроенный микрофон / встроенный динамик, поддержка SD карт, порт Ethernet, облачное хранение, мобильное приложение для iPhone, Android, веб интерфейс отсутствует. Питание DC 12В, Белая и ИК подсветка до 15 м, -30+50˚C.</t>
  </si>
  <si>
    <t>Видеокамера Wi-Fi компактная с ИК подсветкой двухмегапиксельная, 1920х1080, 1/2.7”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iPhone, Android, веб интерфейс отсутствует. Питание DC 5В microUSB, ИК подсветка до10 м, -0+50˚C.</t>
  </si>
  <si>
    <t>Wi-Fi видеокамера Spaik 1</t>
  </si>
  <si>
    <t>Wi-Fi видеокамера Spaik 2</t>
  </si>
  <si>
    <t>FE-B2W (White)</t>
  </si>
  <si>
    <t>FE-B2W (белый) Доводчик на дверь весом 25-45кг. Литой алюминевый корпус, регулируемая скорость закрытия, используется незамерзающее масло. Рабочая температура: от -42 до +55°С.</t>
  </si>
  <si>
    <t>FE-B2W (Silver)</t>
  </si>
  <si>
    <t>FE-B2W (серебро) Доводчик на дверь весом 25-45кг. Литой алюминевый корпус, регулируемая скорость закрытия, используется незамерзающее масло. Рабочая температура: от -42 до +55°С.</t>
  </si>
  <si>
    <t>FE-B2W (Bronze)</t>
  </si>
  <si>
    <t>FE-B2W (бронза) Доводчик на дверь весом 25-45кг. Литой алюминевый корпус, регулируемая скорость закрытия, используется незамерзающее масло. Рабочая температура: от -42 до +55°С.</t>
  </si>
  <si>
    <t>FE-B3W (White)</t>
  </si>
  <si>
    <t>FE-B3W (белый) Доводчик на дверь весом 45-65кг. Литой алюминевый корпус, регулируемая скорость закрытия, используется незамержающее масло. Рабочая температура: от -42 до +55°С.</t>
  </si>
  <si>
    <t>FE-B3W (Silver)</t>
  </si>
  <si>
    <t>FE-B3W (серебро) Доводчик на дверь весом 45-65кг. Литой алюминевый корпус, регулируемая скорость закрытия, используется незамержающее масло. Рабочая температура: от -42 до +55°С.</t>
  </si>
  <si>
    <t>FE-B3W (Bronze)</t>
  </si>
  <si>
    <t>FE-B3W (бронза) Доводчик на дверь весом 45-65кг. Литой алюминевый корпус, регулируемая скорость закрытия, используется незамержающее масло. Рабочая температура: от -42 до +55°С.</t>
  </si>
  <si>
    <t>FE-B4W (White)</t>
  </si>
  <si>
    <t>FE-B4W (белый) Доводчик на дверь весом 65-85кг. Литой алюминиевый корпус, регулируемая скорость закрытия, используется незамерзающее масло. Рабочая температура: от -42 до +55°С.</t>
  </si>
  <si>
    <t>FE-B4W (Silver)</t>
  </si>
  <si>
    <t>FE-B4W (серебро) Доводчик на дверь весом 65-85кг. Литой алюминиевый корпус, регулируемая скорость закрытия, используется незамерзающее масло. Рабочая температура: от -42 до +55°С.</t>
  </si>
  <si>
    <t>FE-B4W (Bronze)</t>
  </si>
  <si>
    <t>FE-B4W (бронза) Доводчик на дверь весом 65-85кг. Литой алюминиевый корпус, регулируемая скорость закрытия, используется незамерзающее масло. Рабочая температура: от -42 до +55°С.</t>
  </si>
  <si>
    <t>FE-B5W (White)</t>
  </si>
  <si>
    <t>FE-B5W (белый) Доводчик на дверь весом 85-120кг. Литой алюминиевый корпус, регулируемая скорость закрытия, используется незамерзающее масло. Рабочая температура: от -42 до +55°С.</t>
  </si>
  <si>
    <t>FE-B5W (Silver)</t>
  </si>
  <si>
    <t>FE-B5W (серебро) Доводчик на дверь весом 85-120кг. Литой алюминиевый корпус, регулируемая скорость закрытия, используется незамерзающее масло. Рабочая температура: от -42 до +55°С.</t>
  </si>
  <si>
    <t>FE-B5W (Bronze)</t>
  </si>
  <si>
    <t>FE-B5W (бронза) Доводчик на дверь весом 85-120кг. Литой алюминиевый корпус, регулируемая скорость закрытия, используется незамерзающее масло. Рабочая температура: от -42 до +55°С.</t>
  </si>
  <si>
    <t xml:space="preserve">FE-2369
</t>
  </si>
  <si>
    <t>FE-2369 Накладной электромеханический замок (хромированный), универсальный, цилиндр + три ключа, блокируемая кнопка выхода. Сила удержания до 500 кг. Напряжение: 12В, потребление: 3-4А. Габариты: 127х105х40 мм.</t>
  </si>
  <si>
    <t xml:space="preserve">FE-2369 (i)
</t>
  </si>
  <si>
    <t>FE-2369 (i) Накладной электромеханический замок (крашеный), универсальный, цилиндр + три ключа, блокируемая кнопка выхода. Сила удержания до 500 кг. Напряжение: 12В, потребление: 3-4А. Габариты: 127х105х40 мм.</t>
  </si>
  <si>
    <t>FE-2370</t>
  </si>
  <si>
    <t>FE-2370 Накладной электромеханический замок (хромированный), универсальный, цилиндр + три ключа, без блокировки кнопки выхода. Сила удержания до 500 кг. Напряжение: 12В, потребление: 3-4А. Габариты: 127х105х40 мм.</t>
  </si>
  <si>
    <t>FE-L100</t>
  </si>
  <si>
    <t>FE-L100 Врезной электромеханический соленоидный замок. Сила удержания до 1000 кг. Время задержки: 0/3/6/9 секунд. Напряжение: 12В, потребление: в момент открытия - 960мА, дежурный режим - 130мА. Габариты: 205х42х35 мм.</t>
  </si>
  <si>
    <t>FE-L100 S</t>
  </si>
  <si>
    <t>FE-L100 S Врезной электромеханический соленоидный замок. Сила удержания 1000 кг. Время задержки: 0/3/6/9 секунд. Встроенный датчик положения двери (выход НО и НЗ). Напряжение: 12В, потребление: в момент открытия - 1,36А, дежурный режим - 130мА. Габариты: 205х30х38 мм.</t>
  </si>
  <si>
    <t>FE-L1200</t>
  </si>
  <si>
    <t>FE-L1200 Врезной сдвиговый электромагнитный замок. Усилие на сдвиг до 1200 кг. Время задержки: 0 - 15 сек. Встроенный датчик положения двери (выход НО и НЗ). Индикация открытия/закрытия. Потребление: 170mA при напряжении 12В (DC), 320mA при напряжении 24В (DC). Габариты: 182х30х24 мм.</t>
  </si>
  <si>
    <t xml:space="preserve">FE-L180
</t>
  </si>
  <si>
    <t>FE-L180 Электромагнитный замок. Усиление на отрыв 180 кг. Потребление: 320mA при напряжении 12В (DC). Габариты: 170х35х21 мм.</t>
  </si>
  <si>
    <t xml:space="preserve">FE-L280
</t>
  </si>
  <si>
    <t>FE-L280 Электромагнитный замок. Усиление на отрыв 280 кг. Индикатор состояния двери. Контроль состояния двери (выход НО и НЗ). Потребление: 460mA при напряжении 12В (DC), 220mA при напряжении 24В (DC). Габариты: 250х50х28 мм.</t>
  </si>
  <si>
    <t xml:space="preserve">FE-L280W </t>
  </si>
  <si>
    <t>FE-L280W Уличный влагозащищенный электромагнитный замок. Усиление на отрыв 280 кг. Контроль состояния двери (выход НО и НЗ). Потребление: 350mA при напряжении 12В (DC), 160mA при напряжении 24В (DC). Габариты: 220x46x30 мм.</t>
  </si>
  <si>
    <t>FE-L350</t>
  </si>
  <si>
    <t>FE-L350 Электромагнитный замок. Усиление на отрыв 350 кг. Индикатор состояния двери. Потребление: 450mA при напряжении 12В (DC). Габариты: 250х56х34 мм.</t>
  </si>
  <si>
    <t>FE-L500</t>
  </si>
  <si>
    <t>FE-L500 Электромагнитный замок. Усиление на отрыв 500 кг. Время задержки: 0/3/6/9 секунд. Индикатор состояния двери. Контроль состояния двери (выход НО и НЗ). Потребление: 780mA при напряжении 12В (DC), 460mA при напряжении 24В (DC). Габариты: 266х67х41 мм.</t>
  </si>
  <si>
    <t xml:space="preserve">FE-L500W </t>
  </si>
  <si>
    <t>FE-L500W Уличный влагозащищенный электромагнитный замок. Усиление на отрыв 500 кг. Контроль состояния двери (выход НО и НЗ). Потребление: 470mA при напряжении 12В (DC), 220mA при напряжении 24В (DC). Габариты: 222х61х42 мм.</t>
  </si>
  <si>
    <t>Уголок L180</t>
  </si>
  <si>
    <t>Уголок L180 для крепления замка FE-L180</t>
  </si>
  <si>
    <t>Уголок L280</t>
  </si>
  <si>
    <t>Уголок L280 для крепления замка FE-L280</t>
  </si>
  <si>
    <t>Уголок L280W</t>
  </si>
  <si>
    <t>Уголок L280W для крепления замка FE-L280W</t>
  </si>
  <si>
    <t>Уголок L350</t>
  </si>
  <si>
    <t>Уголок L350 для крепления замка FE-L350</t>
  </si>
  <si>
    <t>Уголок L500</t>
  </si>
  <si>
    <t>Уголок L500 для крепления замка FE-L500</t>
  </si>
  <si>
    <t>Уголок L500W</t>
  </si>
  <si>
    <t>Уголок L500W для крепления замка FE-L500W</t>
  </si>
  <si>
    <t>Сопутствующие</t>
  </si>
  <si>
    <t>SS-075 (Silver)</t>
  </si>
  <si>
    <t>Кнопка выхода "SS-075" накладная пластиковая с надписью "ВЫХОД", фон серебро</t>
  </si>
  <si>
    <t>FE-EXIT</t>
  </si>
  <si>
    <t>Кнопка выхода накладная, металлическая. Коммутируемое напряжение до 36В пост. тока. Потребление 3А.</t>
  </si>
  <si>
    <t>Кнопка выхода накладная вандалозащищенная. Контакты нормально-разомкнутые (НО). Максимальный коммутируемый ток 0,1А при напряжении 12В. Габариты: 40х80х25 мм.</t>
  </si>
  <si>
    <t>Мониторы видеодомофонов</t>
  </si>
  <si>
    <t>Vista</t>
  </si>
  <si>
    <t>Видеодомофон: дисплей 4,3" TFT; механические кнопки; подключение до 2-х вызывных панелей; OSD меню; питание AC 220В (встроенный БП) или от внешнего БП DC 12В (приобретается отдельно)</t>
  </si>
  <si>
    <t>Cosmo</t>
  </si>
  <si>
    <t>Cosmo HD</t>
  </si>
  <si>
    <t>FE-70 ATLAS HD (White)</t>
  </si>
  <si>
    <t>MHD Видеодомофон c поддержкой 1080P: дисплей 7"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 
Особенность: Возможность работы в гибридном режиме AHD/TVI/CVI/Аналог , MP3 мелодии в качестве звонка.</t>
  </si>
  <si>
    <t>FE-70 ATLAS HD (Black)</t>
  </si>
  <si>
    <t>Milano Plus HD</t>
  </si>
  <si>
    <t>Atlas Plus HD (White)</t>
  </si>
  <si>
    <t>Atlas Plus HD (Black)</t>
  </si>
  <si>
    <t>Комплекты видеодомофонов</t>
  </si>
  <si>
    <t>KIT- Vista</t>
  </si>
  <si>
    <r>
      <rPr>
        <u/>
        <sz val="9"/>
        <color indexed="8"/>
        <rFont val="Arial"/>
        <family val="2"/>
        <charset val="204"/>
      </rPr>
      <t>Комплект видеодомофона: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indexed="8"/>
        <rFont val="Arial"/>
        <family val="2"/>
        <charset val="204"/>
      </rPr>
      <t>Видеодомофон:</t>
    </r>
    <r>
      <rPr>
        <sz val="9"/>
        <color indexed="8"/>
        <rFont val="Arial"/>
        <family val="2"/>
        <charset val="204"/>
      </rPr>
      <t xml:space="preserve"> дисплей 4" TFT; механические кнопки; подключение до 2-х вызывных панелей; OSD меню; питание AC 220В (встроенный БП)   
</t>
    </r>
    <r>
      <rPr>
        <b/>
        <sz val="9"/>
        <color indexed="8"/>
        <rFont val="Arial"/>
        <family val="2"/>
        <charset val="204"/>
      </rPr>
      <t xml:space="preserve">Вызывная видеопанель: </t>
    </r>
    <r>
      <rPr>
        <sz val="9"/>
        <color indexed="8"/>
        <rFont val="Arial"/>
        <family val="2"/>
        <charset val="204"/>
      </rPr>
      <t>накладная, 4х проводная, с ИК подветкой, матрица CMOS, 1000 ТВл, угол обзора 82 гр. ,12В, уличное исполнение.</t>
    </r>
  </si>
  <si>
    <t>KIT- Cosmo</t>
  </si>
  <si>
    <t>Аксессуары для видеодомофонов</t>
  </si>
  <si>
    <t>FE-GR001</t>
  </si>
  <si>
    <t xml:space="preserve">Дополнительное реле открытия ворот. Для моделей: FE-70CH ORION, FE-70CH ORION DVR, FE-70 CAPELLA DVR </t>
  </si>
  <si>
    <t>Вызывные панели</t>
  </si>
  <si>
    <t>FE-305C (графит)</t>
  </si>
  <si>
    <t>FE-305C (медь)</t>
  </si>
  <si>
    <t>Вызывная видеопанель: разрешение 800 ТВл; угол обзора 110гр.; ИК подветка; питание DC 12В;  рабочий диапазон t -30…+60; комплектуется угловым кронштейном; размер 48x133.2x15.5мм</t>
  </si>
  <si>
    <t>FE-ipanel 3 (Silver)</t>
  </si>
  <si>
    <t>FE-ipanel 3 HD (Silver)</t>
  </si>
  <si>
    <t>FE-ipanel 3 HD (Black)</t>
  </si>
  <si>
    <t>FE-ipanel 3 ID (Black)</t>
  </si>
  <si>
    <t>Аудиодомофоны</t>
  </si>
  <si>
    <t>FE-12M (White)</t>
  </si>
  <si>
    <t>Аудиотрубка координатная для подъездного аудиодомофона с 2-х проводной схемой подключения.
Трубка предназначена для использования с домофонами VIZIT, CYFRAL, ELTIS, METAKOM и др.
Номер квартиры, вызываемой с панели подъездного домофона, устанавливается атоматически общедомовым коммутатором линии подъездного домофона.</t>
  </si>
  <si>
    <t>FE-12M (Black)</t>
  </si>
  <si>
    <t>FE-12D</t>
  </si>
  <si>
    <t>Аудиотрубка цифровая для подъездного аудиодомофона с 2-х проводной схемой подключения.
Трубка предназначена для использования с домофонами Laskomex, Marshal, Proel, Raikman, Rainman, Filman, Keyman и др.
Номер квартиры, вызываемой с панели подъездного домофона, устанавливается внутри трубки с помощью перемычек, двоичным кодом (1.2.4.8.16.32.64.128) путем установки перемычек и получения суммы равной номеру квартиры.</t>
  </si>
  <si>
    <t>Мониторы видеодомофонов, адаптированные под подъездные системы</t>
  </si>
  <si>
    <t>Vista VZ</t>
  </si>
  <si>
    <t>Vista XL</t>
  </si>
  <si>
    <t>Cosmo VZ</t>
  </si>
  <si>
    <t>Cosmo XL</t>
  </si>
  <si>
    <t>Cosmo HD VZ</t>
  </si>
  <si>
    <t>Cosmo HD XL</t>
  </si>
  <si>
    <t>FE-70 ATLAS HD (Black) VZ</t>
  </si>
  <si>
    <t>MHD Видеодомофон адаптированный для работы с координатными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</si>
  <si>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(Black) XL</t>
  </si>
  <si>
    <t>MHD Видеодомофон адаптированный для работы с цифровыми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</si>
  <si>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(White) VZ</t>
  </si>
  <si>
    <t>FE-70 ATLAS HD (White) XL</t>
  </si>
  <si>
    <t>Atlas Plus HD (Black) VZ</t>
  </si>
  <si>
    <t>MHD Видеодомофон c поддержкой 1080P адаптированный для работы с координатными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</si>
  <si>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(Black) XL</t>
  </si>
  <si>
    <t>MHD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</si>
  <si>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(White) VZ</t>
  </si>
  <si>
    <t>Atlas Plus HD (White) XL</t>
  </si>
  <si>
    <t>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</si>
  <si>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Milano Plus HD VZ</t>
  </si>
  <si>
    <t>Видеодомофон адаптированный для работы с координатными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</si>
  <si>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Milano Plus HD XL</t>
  </si>
  <si>
    <t>Видеодомофон адаптированный для работы с цифровыми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</si>
  <si>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FE-1220</t>
  </si>
  <si>
    <t>Бесперебойный блок питания 12В, 2А. 
Металлический корпус, U=12B, Iном=2А, Iмакс.=2,5А. 
Под АКБ 7А∙ч. Габариты: 175х175х70 мм.</t>
  </si>
  <si>
    <t>FE-1230</t>
  </si>
  <si>
    <t>Бесперебойный блок питания 12В, 3А. 
Металлический корпус, U=12B, Iном=3А, Iмакс.=3,5А. 
Под АКБ 7А∙ч. Габариты: 175х175х70 мм.</t>
  </si>
  <si>
    <t>FE-1250</t>
  </si>
  <si>
    <t>Бесперебойный блок питания 12В, 5А. 
Металлический корпус, U=12B, Iном=5А, Iмакс.=5,5А. 
Под АКБ 7А∙ч. Габариты: 200х220х75 мм.</t>
  </si>
  <si>
    <t>FE-FY-5/12</t>
  </si>
  <si>
    <t>Блок питания 12В 5A. Электронная защита от короткого замыкания и перегрузки по току, регулировка выходного напряжения, корпус - металл 108×130×53 мм,  - 40 … +40°С</t>
  </si>
  <si>
    <t>FE-AN-1/12</t>
  </si>
  <si>
    <t>Блок питания импульсный 12В 1,5А. 
Электронная защита от короткого замыкания и перегрузки по току. Рабочая температура: - 40 … +40°С. 
Габариты: 147×39×31мм. Вес: 0,115 кг</t>
  </si>
  <si>
    <t>FE-AN-3/12</t>
  </si>
  <si>
    <t>Блок питания импульсный 12В 3А. 
Регулировка выходного напряжения 11,5 – 14,0 В
Электронная защита от короткого замыкания и перегрузки по току.
Температура эксплуатации: - 40 … +40°С
Габариты: 170×48×32 мм.  Вес:  0,196 кг</t>
  </si>
  <si>
    <t>FE-AN-5/12</t>
  </si>
  <si>
    <t>Блок питания импульсный 12В 5А. 
Регулировка выходного напряжения 11,5 – 14,0 В
Электронная защита от короткого замыкания и перегрузки по току.
Температура эксплуатации: - 40 … +40°С
Габариты: 170×48×32 мм.  Вес:  0,196 кг</t>
  </si>
  <si>
    <t>FE-12/10</t>
  </si>
  <si>
    <t>Блок питания импульсный 12В 1А. 
Входное напряжение: 100-240В. Выходное: 12В. Номинальный ток: 1A. Рабочая температура: от 0 до +40°С. Вес 0,72 кг.</t>
  </si>
  <si>
    <t>FE-12/50</t>
  </si>
  <si>
    <t>Блок питания импульсный 12В 5А. 
Входное напряжение: 90-264В. Выходное: 12В. Номинальный ток: 5A. Рабочая температура: от -20 до +60°С. Вес 0,31 кг.</t>
  </si>
  <si>
    <t>FE-F-3/12</t>
  </si>
  <si>
    <t>Уличный блок питания 12В 3А с защитой IP67.
 Входное напряжение: 160-242В. Выходное: 12В. Номинальный ток: 3A. Рабочая температура: от -40 до +40°С. Вес 0,35 кг.</t>
  </si>
  <si>
    <t>FE-F-5/12</t>
  </si>
  <si>
    <t>Уличный блок питания 12В 5А с защитой IP67.
 Входное напряжение: 160-242В. Выходное: 12В. Номинальный ток: 5A. Рабочая температура: от -40 до +40°С. Вес 0,65 кг.</t>
  </si>
  <si>
    <t>FE-F-1,5/24</t>
  </si>
  <si>
    <t>Уличный блок питания 24В 1.5А с защитой IP67.
 Входное напряжение: 160-242В. Выходное: 24В. Номинальный ток: 1.5A. Рабочая температура: от -40 до +40°С. Вес 0,35 кг.</t>
  </si>
  <si>
    <t>FE-F-3/24</t>
  </si>
  <si>
    <t>Уличный блок питания 24В 3А с защитой IP67. Входное напряжение: 160-242В. Выходное: 24В. Номинальный ток: 3A. Рабочая температура:от -40 до +40°С. Вес 0,65 кг.</t>
  </si>
  <si>
    <t>FE-12/15 Mini</t>
  </si>
  <si>
    <t>Источник вторичного электропитания 12В, 1.5А 
Степень защиты IP67 (всепогодный), 
МИНИатюрный корпус 43×45×27 мм
Кабель с сетевой вилкой + кабель с разъёмом питания (DC-разъём)</t>
  </si>
  <si>
    <t>FE-S-1,25/12</t>
  </si>
  <si>
    <t>Открытый Блок питания. Входное напряжение: 87-264В. Выходное: 12В. Номинальный ток: 1,25A. Рабочая температура: от -20 до +60°С. Габариты: 31х39х70 мм. Вес 0,15 кг.</t>
  </si>
  <si>
    <t>Открытый Блок питания. Входное напряжение: 87-264В. Выходное: 12В. Номинальный ток: 3A. Рабочая температура: от -20 до +60°С. Габариты: 38х58х85 мм. Вес 0,2 кг.</t>
  </si>
  <si>
    <t>FE-S-5/12</t>
  </si>
  <si>
    <t>Открытый Блок питания. Входное напряжение: 87-264В. Выходное: 12В. Номинальный ток: 5A. Рабочая температура: от -20 до +60°С. Габариты: 38х98х160 мм. Вес 0,4 кг.</t>
  </si>
  <si>
    <t>FE-S-30/12</t>
  </si>
  <si>
    <t>Открытый Блок питания. Входное напряжение: 87-264В. Выходное: 12В. Номинальный ток: 30A. Рабочая температура: от -20 до +60°С. Габариты: 50х110х200 мм. Вес 0,8 кг.</t>
  </si>
  <si>
    <t>FE-DDH-9ch-5/12</t>
  </si>
  <si>
    <t>Источник питания 12В 5А 60Вт 
для систем видеонаблюдения на 9 выходов. 
Входное напряжение: 200-240В. Выходное: 12В. Номинальный ток: 5A. Блок питания имеет 9 выходов 12В 0,5A.</t>
  </si>
  <si>
    <t>FE-DDH-18ch-10/12</t>
  </si>
  <si>
    <t>Источник питания 12В 10А 60Вт 
для систем видеонаблюдения на 18 выходов. 
Входное напряжение: 200-240В. Выходное: 12В. Номинальный ток: 10A. Блок питания имеет 18 выходов 12В 0,5A.</t>
  </si>
  <si>
    <t>FE-104POE-S</t>
  </si>
  <si>
    <t>Сетевой коммутатор 5 портов 10/100 Мбит/с (IEEE802.3u 100BaseTX), из них 4 c поддержкой PoE (IEEE802.3at) до 15,4Вт на порт (HI POE). Суммарная мощность потребителей: 65Вт, таблица МАС адресов: 1К.</t>
  </si>
  <si>
    <t>FE-108E-POE</t>
  </si>
  <si>
    <t>Сетевой коммутатор 9 портов 10/100 Мбит/с (IEEE802.3u 100BaseTX), из них 8 c поддержкой PoE (IEEE802.3af) до 15,4Вт на порт (HI POE). Суммарная мощность потребителей: 130Вт, таблица МАС адресов: 4К, пропускная способность: 1 Гбит\с.</t>
  </si>
  <si>
    <t>FE-202P+HD</t>
  </si>
  <si>
    <t>FE-202P+HD Пассивный HD видеопередатчик по витой паре до 330 м. (В упаковке 2шт.) Дальность передачи: HD-CVI 720P до 450 м., HD-CVI 1080P до 250 м., HD-TVI 720P до 250 м., HD-TVI 1080P до 250 м., AHD 720P до 300 м. Цена за 2шт.</t>
  </si>
  <si>
    <t>Разъём BNC штекер под винт с пружиной, металл
в упаковке: 100 шт</t>
  </si>
  <si>
    <t>BNC-H</t>
  </si>
  <si>
    <t>Разъём BNC штекер с клеммной колодкой, под винт
в упаковке: 100 шт</t>
  </si>
  <si>
    <t>Adapter-HF</t>
  </si>
  <si>
    <t>Разъём DC штекер питания с клеммной колодкой, под винт
в упаковке: 100 шт</t>
  </si>
  <si>
    <t>Adapter-HM</t>
  </si>
  <si>
    <t>Разъём DC гнездо питания с клеммной колодкой, под винт</t>
  </si>
  <si>
    <t>W-SP1-2H</t>
  </si>
  <si>
    <t>Разветвитель  питания DC для видеокамер 1/2</t>
  </si>
  <si>
    <t>W-SP1-4H</t>
  </si>
  <si>
    <t>Разветвитель  питания DC для видеокамер 1/4</t>
  </si>
  <si>
    <t>W-SP1-8H</t>
  </si>
  <si>
    <t>Разветвитель  питания DC для видеокамер 1/8</t>
  </si>
  <si>
    <t>Кабель BNC-BNC для видеонаблюдения (с питанием) L=18m</t>
  </si>
  <si>
    <t>Кабель BNC-BNC для видеонаблюдения (с питанием) L=18m (комбинированный BNC+DC–BNC+DC)</t>
  </si>
  <si>
    <t>Кабель BNC-BNC для видеонаблюдения (с питанием) L=30m</t>
  </si>
  <si>
    <t>Кабель BNC-BNC для видеонаблюдения (с питанием) L=30m (комбинированный BNC+DC-BNC+DC)</t>
  </si>
  <si>
    <t>Кабель BNC-BNC для видеонаблюдения (с питанием) L=50m</t>
  </si>
  <si>
    <t>Кабель BNC-BNC для видеонаблюдения (с питанием) L=50m (комбинированный BNC+DC-BNC+DC)</t>
  </si>
  <si>
    <t>СКУД</t>
  </si>
  <si>
    <t>Кнопки выхода</t>
  </si>
  <si>
    <t>Вызывная панель: разрешение 900 ТВл, накладная, 4-х проводная, ИК подсветка  940нМ, раздельная регулировка усиления микрофона и динамика, вандалозащищенная, рабочий диапазон t -40…+55; комплектуется козырьком и уголком, размер 122 x 45 x 50.5мм</t>
  </si>
  <si>
    <t>FE-305HD (графит)</t>
  </si>
  <si>
    <t>Вызывная панель: формат AHD 1080p, накладная, 4-х проводная, вандалозащищенная, ИК подсветка 940нМ, раздельная регулировка усиления микрофона и динамика, рабочий диапазон t -40…+55; комплектуется козырьком и уголком, размер 122 x 45 x 50.5мм</t>
  </si>
  <si>
    <t>FE-305HD (медь)</t>
  </si>
  <si>
    <t>Cosmo HD Plus</t>
  </si>
  <si>
    <t>Cosmo HD Wi-Fi</t>
  </si>
  <si>
    <r>
      <rPr>
        <u/>
        <sz val="9"/>
        <color indexed="8"/>
        <rFont val="Arial"/>
        <family val="2"/>
        <charset val="204"/>
      </rPr>
      <t>Комплект видеодомофона: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indexed="8"/>
        <rFont val="Arial"/>
        <family val="2"/>
        <charset val="204"/>
      </rPr>
      <t>Видеодомофон:</t>
    </r>
    <r>
      <rPr>
        <sz val="9"/>
        <color indexed="8"/>
        <rFont val="Arial"/>
        <family val="2"/>
        <charset val="204"/>
      </rPr>
      <t xml:space="preserve"> дисплей 7" TFT; сенсорные кнопки; подключение до 2-х вызывных панелей и до 2-х видеокамер; интерком до 6 мониторов; OSD меню; питание AC 220В (встроенный БП) 
</t>
    </r>
    <r>
      <rPr>
        <b/>
        <sz val="9"/>
        <color indexed="8"/>
        <rFont val="Arial"/>
        <family val="2"/>
        <charset val="204"/>
      </rPr>
      <t>Вызывная видеопанель</t>
    </r>
    <r>
      <rPr>
        <sz val="9"/>
        <color indexed="8"/>
        <rFont val="Arial"/>
        <family val="2"/>
        <charset val="204"/>
      </rPr>
      <t>: разрешение 900 ТВл, накладная, 4-х проводная, ИК подсветка  940нМ, раздельная регулировка усиления микрофона и динамика, вандалозащищенная, комплектуется козырьком и уголком.</t>
    </r>
  </si>
  <si>
    <t>Видеодомофон: дисплей 4,3" TFT; механические кнопки; OSD меню; питание AC 220В (встроенный БП) или от внешнего БП DC 12В (приобретается отдельно). Модель адаптирована к работе с координатными подъездными системами домофонов.</t>
  </si>
  <si>
    <t>Видеодомофон: дисплей 4,3" TFT; механические кнопки; OSD меню; питание AC 220В (встроенный БП) или от внешнего БП DC 12В (приобретается отдельно). Модель адаптирована к работе с цифровыми подъездными системами домофонов.</t>
  </si>
  <si>
    <t>Видеодомофон: дисплей 7" TFT; сенсорные кнопки; OSD меню; питание AC 220В (встроенный БП). Модель адаптирована к работе с координатными подъездными системами домофонов.</t>
  </si>
  <si>
    <t>Видеодомофон: дисплей 7" TFT; сенсорные кнопки; OSD меню; питание AC 220В (встроенный БП). Модель адаптирована к работе с цифровыми подъездными системами домофонов.</t>
  </si>
  <si>
    <t>Cosmo HD Plus VZ</t>
  </si>
  <si>
    <t>Видеодомофон: дисплей 7" TFT; поддержкой форматов AHD, CVI, TVI (1080р/720p) или CVBS; сенсорные кнопки; графическое меню; запись фото и видео, детектор движения; поддержка microSD до 128Гб, питание AC 220В (встроенный БП). Модель адаптирована к работе с координатными подъездными системами домофонов.</t>
  </si>
  <si>
    <t>Cosmo HD Plus XL</t>
  </si>
  <si>
    <t>Видеодомофон: дисплей 7" TFT; поддержкой форматов AHD, CVI, TVI (1080р/720p) или CVBS; сенсорные кнопки; графическое меню; запись фото и видео, детектор движения; поддержка microSD до 128Гб, питание AC 220В (встроенный БП). Модель адаптирована к работе с цифровыми подъездными системами домофонов.</t>
  </si>
  <si>
    <t>Cosmo HD Wi-Fi VZ</t>
  </si>
  <si>
    <t>Видеодомофон: дисплей 7" TFT; поддержкой форматов AHD, CVI, TVI (1080р/720p) или CVBS; сенсорные кнопки; графическое меню; запись фото и видео, детектор движения; поддержка microSD до 128Гб, питание AC 220В (встроенный БП). Модель адаптирована к работе с координатными подъездными системами домофонов.
Встроенный Wi-Fi модуль с возможностью связи вызывных панелей с приложением "Tuya Smart" для iOS и Android.</t>
  </si>
  <si>
    <t>Cosmo HD Wi-Fi XL</t>
  </si>
  <si>
    <t>Видеодомофон: дисплей 7" TFT; поддержкой форматов AHD, CVI, TVI (1080р/720p) или CVBS; сенсорные кнопки; графическое меню; запись фото и видео, детектор движения; поддержка microSD до 128Гб, питание AC 220В (встроенный БП). Модель адаптирована к работе с цифровыми подъездными системами домофонов.
Встроенный Wi-Fi модуль с возможностью связи вызывных панелей с приложением "Tuya Smart" для iOS и Android.</t>
  </si>
  <si>
    <t>Видеодомофон адаптированный для координатных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</si>
  <si>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Видеодомофон адаптированный для цифровых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</si>
  <si>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BNC-A</t>
  </si>
  <si>
    <t>FE-100 Медь</t>
  </si>
  <si>
    <t>FE-100 Антик</t>
  </si>
  <si>
    <t>FE-100 Черная</t>
  </si>
  <si>
    <t>FE-1220 (пластик)</t>
  </si>
  <si>
    <t>FE-1230 (пластик)</t>
  </si>
  <si>
    <t>FE-1250 (пластик)</t>
  </si>
  <si>
    <t>Бесперебойный блок питания 12В, 2А. 
Пластиковый корпус, U=12B, Iном=2А, Iмакс.=2,5А. 
Под АКБ 7А∙ч. Габариты: 180×200×90 мм</t>
  </si>
  <si>
    <t>Бесперебойный блок питания 12В, 3А. 
Пластиковый корпус, U=12B, Iном=3А, Iмакс.=3,5А. 
Под АКБ 7А∙ч. Габариты: 180×200×90 мм</t>
  </si>
  <si>
    <t>Бесперебойный блок питания 12В, 5А. 
Пластиковый корпус, U=12B, Iном=5А, Iмакс.=5,5А. 
Под АКБ 7А∙ч. Габариты: 180×200×90 мм</t>
  </si>
  <si>
    <t>Кабель NYM-J 3х1,5 100м ГОСТ Falcon Eye</t>
  </si>
  <si>
    <t>Кабель NYM-J 3х1,5 10м ГОСТ Falcon Eye</t>
  </si>
  <si>
    <t>Кабель NYM-J 3х1,5 20м ГОСТ Falcon Eye</t>
  </si>
  <si>
    <t>Кабель NYM-J 3х1,5 50м ГОСТ Falcon Eye</t>
  </si>
  <si>
    <t>Кабель NYM-J 3х2,5 100м ГОСТ Falcon Eye</t>
  </si>
  <si>
    <t>Кабель NYM-J 3х2,5 10м ГОСТ Falcon Eye</t>
  </si>
  <si>
    <t>Кабель NYM-J 3х2,5 20м ГОСТ Falcon Eye</t>
  </si>
  <si>
    <t>Кабель NYM-J 3х2,5 50м ГОСТ Falcon Eye</t>
  </si>
  <si>
    <t>Кабель NYM-О 2*1,5 100м ГОСТ Falcon Eye</t>
  </si>
  <si>
    <t>Кабель NYM-О 2*1,5 10м ГОСТ Falcon Eye</t>
  </si>
  <si>
    <t>Кабель NYM-О 2*1,5 20м ГОСТ Falcon Eye</t>
  </si>
  <si>
    <t>Кабель NYM-О 2*1,5 50м ГОСТ Falcon Eye</t>
  </si>
  <si>
    <t>Кабель NYM-О 2х2,5 100м ГОСТ Falcon Eye</t>
  </si>
  <si>
    <t>Кабель NYM-О 2х2,5 10м ГОСТ Falcon Eye</t>
  </si>
  <si>
    <t>Кабель NYM-О 2х2,5 20м ГОСТ Falcon Eye</t>
  </si>
  <si>
    <t>Кабель NYM-О 2х2,5 50м ГОСТ Falcon Eye</t>
  </si>
  <si>
    <t>Кабель ВВГп-нг 2*1,5 ГОСТ (100М) Falcon Eye</t>
  </si>
  <si>
    <t>Кабель ВВГп-нг 2*1,5 ГОСТ (10М) Falcon Eye</t>
  </si>
  <si>
    <t>Кабель ВВГп-нг 2*1,5 ГОСТ (20М) Falcon Eye</t>
  </si>
  <si>
    <t>Кабель ВВГп-нг 2*1,5 ГОСТ (50М) Falcon Eye</t>
  </si>
  <si>
    <t>Кабель ВВГп-нг 2*2,5 ГОСТ (100М) Falcon Eye</t>
  </si>
  <si>
    <t>Кабель ВВГп-нг 2*2,5 ГОСТ (10М) Falcon Eye</t>
  </si>
  <si>
    <t>Кабель ВВГп-нг 2*2,5 ГОСТ (20М) Falcon Eye</t>
  </si>
  <si>
    <t>Кабель ВВГп-нг 2*2,5 ГОСТ (50М) Falcon Eye</t>
  </si>
  <si>
    <t>Кабель ВВГп-нг 3*1,5 ГОСТ (100М) Falcon Eye</t>
  </si>
  <si>
    <t>Кабель ВВГп-нг 3*1,5 ГОСТ (10М) Falcon Eye</t>
  </si>
  <si>
    <t>Кабель ВВГп-нг 3*1,5 ГОСТ (20М) Falcon Eye</t>
  </si>
  <si>
    <t>Кабель ВВГп-нг 3*1,5 ГОСТ (50М) Falcon Eye</t>
  </si>
  <si>
    <t>Кабель ВВГп-нг 3*2,5 ГОСТ (100М) Falcon Eye</t>
  </si>
  <si>
    <t>Кабель ВВГп-нг 3*2,5 ГОСТ (10М) Falcon Eye</t>
  </si>
  <si>
    <t>Кабель ВВГп-нг 3*2,5 ГОСТ (20М) Falcon Eye</t>
  </si>
  <si>
    <t>Кабель ВВГп-нг 3*2,5 ГОСТ (50М) Falcon Eye</t>
  </si>
  <si>
    <t>Кабель ВВГп-нг(А) LS 2*1,5 (100М) ГОСТ Falcon Eye</t>
  </si>
  <si>
    <t>Кабель ВВГп-нг(А) LS 2*1,5 (10М) ГОСТ Falcon Eye</t>
  </si>
  <si>
    <t>Кабель ВВГп-нг(А) LS 2*1,5 (20М) ГОСТ Falcon Eye</t>
  </si>
  <si>
    <t>Кабель ВВГп-нг(А) LS 2*1,5 (50М) ГОСТ Falcon Eye</t>
  </si>
  <si>
    <t>Кабель ВВГп-нг(А) LS 2*2,5 (100М) ГОСТ Falcon Eye</t>
  </si>
  <si>
    <t>Кабель ВВГп-нг(А) LS 2*2,5 (10М) ГОСТ Falcon Eye</t>
  </si>
  <si>
    <t>Кабель ВВГп-нг(А) LS 2*2,5 (20М) ГОСТ Falcon Eye</t>
  </si>
  <si>
    <t>Кабель ВВГп-нг(А) LS 2*2,5 (50М) ГОСТ Falcon Eye</t>
  </si>
  <si>
    <t>Кабель ВВГп-нг(А) LS 3*1,5 (100М) ГОСТ Falcon Eye</t>
  </si>
  <si>
    <t>Кабель ВВГп-нг(А) LS 3*1,5 (10М) ГОСТ Falcon Eye</t>
  </si>
  <si>
    <t>Кабель ВВГп-нг(А) LS 3*1,5 (20М) ГОСТ Falcon Eye</t>
  </si>
  <si>
    <t>Кабель ВВГп-нг(А) LS 3*1,5 (50М) ГОСТ Falcon Eye</t>
  </si>
  <si>
    <t>Кабель ВВГп-нг(А) LS 3*2,5 (100М) ГОСТ Falcon Eye</t>
  </si>
  <si>
    <t>Кабель ВВГп-нг(А) LS 3*2,5 (20М) ГОСТ Falcon Eye</t>
  </si>
  <si>
    <t>Кабель ВВГп-нг(А) LS 3*2,5 (50М) ГОСТ Falcon Eye</t>
  </si>
  <si>
    <t>Кабель ВВГп-нг(А) LS 3*2,5 10М) ГОСТ Falcon Eye</t>
  </si>
  <si>
    <t>Провод ПВС 2х0,75 100м ГОСТ Falcon Eye</t>
  </si>
  <si>
    <t>Провод ПВС 2х0,75 10м ГОСТ Falcon Eye</t>
  </si>
  <si>
    <t>Провод ПВС 2х0,75 20м ГОСТ Falcon Eye</t>
  </si>
  <si>
    <t>Провод ПВС 2х0,75 50м ГОСТ Falcon Eye</t>
  </si>
  <si>
    <t>Провод ПВС 2х1,5 100м ГОСТ Falcon Eye</t>
  </si>
  <si>
    <t>Провод ПВС 2х1,5 10м ГОСТ Falcon Eye</t>
  </si>
  <si>
    <t>Провод ПВС 2х1,5 20м ГОСТ Falcon Eye</t>
  </si>
  <si>
    <t>Провод ПВС 2х1,5 50м ГОСТ Falcon Eye</t>
  </si>
  <si>
    <t>Провод ПВС 2х2,5 100м ГОСТ Falcon Eye</t>
  </si>
  <si>
    <t>Провод ПВС 2х2,5 10м ГОСТ Falcon Eye</t>
  </si>
  <si>
    <t>Провод ПВС 2х2,5 20м ГОСТ Falcon Eye</t>
  </si>
  <si>
    <t>Провод ПВС 2х2,5 50м ГОСТ Falcon Eye</t>
  </si>
  <si>
    <t>Провод ПВС 3х0,75 100м ГОСТ Falcon Eye</t>
  </si>
  <si>
    <t>Провод ПВС 3х0,75 10м ГОСТ Falcon Eye</t>
  </si>
  <si>
    <t>Провод ПВС 3х0,75 20м ГОСТ Falcon Eye</t>
  </si>
  <si>
    <t>Провод ПВС 3х0,75 50м ГОСТ Falcon Eye</t>
  </si>
  <si>
    <t>Провод ПВС 3х1,5 100м ГОСТ Falcon Eye</t>
  </si>
  <si>
    <t>Провод ПВС 3х1,5 10м ГОСТ Falcon Eye</t>
  </si>
  <si>
    <t>Провод ПВС 3х1,5 20м ГОСТ Falcon Eye</t>
  </si>
  <si>
    <t>Провод ПВС 3х1,5 50м ГОСТ Falcon Eye</t>
  </si>
  <si>
    <t>Провод ПВС 3х2,5 100м ГОСТ Falcon Eye</t>
  </si>
  <si>
    <t>Провод ПВС 3х2,5 10м ГОСТ Falcon Eye</t>
  </si>
  <si>
    <t>Провод ПВС 3х2,5 20м ГОСТ Falcon Eye</t>
  </si>
  <si>
    <t>Провод ПВС 3х2,5 50м ГОСТ Falcon Eye</t>
  </si>
  <si>
    <t>Провод ШВВП 2х0,75 100м ГОСТ Falcon Eye</t>
  </si>
  <si>
    <t>Провод ШВВП 2х0,75 10м ГОСТ Falcon Eye</t>
  </si>
  <si>
    <t>Провод ШВВП 2х0,75 20м ГОСТ Falcon Eye</t>
  </si>
  <si>
    <t>Провод ШВВП 2х0,75 50м ГОСТ Falcon Eye</t>
  </si>
  <si>
    <t>Кабель силовой NYM</t>
  </si>
  <si>
    <t>Кабель силовой ВВГ</t>
  </si>
  <si>
    <t>Кабель силовой ПВС</t>
  </si>
  <si>
    <t>Кабель силовой ШВВП</t>
  </si>
  <si>
    <t>Кабельная продукция</t>
  </si>
  <si>
    <t>Кабель твёрдый круглый NYM-J 3х1,5 100м, ГОСТ IEC 60227-4-2011, NYM-0 3х1,5 300/500 ТУ 27.32.13-011-67122155-2019</t>
  </si>
  <si>
    <t>Кабель твёрдый круглый NYM-J 3х1,5 10м, ГОСТ IEC 60227-4-2011, NYM-0 3х1,5 300/500 ТУ 27.32.13-011-67122155-2019</t>
  </si>
  <si>
    <t>Кабель твёрдый круглый NYM-J 3х1,5 50м, ГОСТ IEC 60227-4-2011, NYM-0 3х1,5 300/500 ТУ 27.32.13-011-67122155-2019</t>
  </si>
  <si>
    <t>Кабель твёрдый круглый NYM-J 3х2,5 100м, ГОСТ IEC 60227-4-2011, NYM-0 3х1,5 300/500 ТУ 27.32.13-011-67122155-2019</t>
  </si>
  <si>
    <t>Кабель твёрдый круглый NYM-J 3х2,5 10м, ГОСТ IEC 60227-4-2011, NYM-0 3х1,5 300/500 ТУ 27.32.13-011-67122155-2019</t>
  </si>
  <si>
    <t>Кабель твёрдый круглый NYM-J 3х2,5 20м, ГОСТ IEC 60227-4-2011, NYM-0 3х1,5 300/500 ТУ 27.32.13-011-67122155-2019</t>
  </si>
  <si>
    <t>Кабель твёрдый круглый NYM-J 3х2,5 50м, ГОСТ IEC 60227-4-2011, NYM-0 3х1,5 300/500 ТУ 27.32.13-011-67122155-2019</t>
  </si>
  <si>
    <t>Кабель твёрдый круглый NYM-О 2*1,5 100м, ГОСТ IEC 60227-4-2011, NYM-0 2х1,5 300/500 ТУ 27.32.13-011-67122155-2019</t>
  </si>
  <si>
    <t>Кабель твёрдый круглый NYM-О 2*1,5 10м, ГОСТ IEC 60227-4-2011, NYM-0 2х1,5 300/500 ТУ 27.32.13-011-67122155-2019</t>
  </si>
  <si>
    <t>Кабель твёрдый круглый NYM-О 2*1,5 20м, ГОСТ IEC 60227-4-2011, NYM-0 2х1,5 300/500 ТУ 27.32.13-011-67122155-2019</t>
  </si>
  <si>
    <t>Кабель твёрдый круглый NYM-О 2*1,5 50м, ГОСТ IEC 60227-4-2011, NYM-0 2х1,5 300/500 ТУ 27.32.13-011-67122155-2019</t>
  </si>
  <si>
    <t>Кабель твёрдый круглый NYM-О 2х2,5 100м, ГОСТ IEC 60227-4-2011, NYM-0 2х2,5 300/500 ТУ 27.32.13-011-67122155-2019</t>
  </si>
  <si>
    <t>Кабель твёрдый круглый NYM-О 2х2,5 10м, ГОСТ IEC 60227-4-2011, NYM-0 2х2,5 300/500 ТУ 27.32.13-011-67122155-2019</t>
  </si>
  <si>
    <t>Кабель твёрдый круглый NYM-О 2х2,5 20м, ГОСТ IEC 60227-4-2011, NYM-0 2х2,5 300/500 ТУ 27.32.13-011-67122155-2019</t>
  </si>
  <si>
    <t>Кабель твёрдый круглый NYM-О 2х2,5 50м, ГОСТ IEC 60227-4-2011, NYM-0 2х2,5 300/500 ТУ 27.32.13-011-67122155-2019</t>
  </si>
  <si>
    <t>Кабель твёрдый круглый NYM-J 3х1,5 20м, ГОСТ IEC 60227-4-2011, NYM-0 3х1,5 300/500 ТУ 27.32.13-011-67122155-2019</t>
  </si>
  <si>
    <t>Кабель твердый плоский негорючий ВВГп-нг 2*1,5 ГОСТ (100М), ГОСТ 31996-2012, ВВГ-Пнг(А) 2х1,5 ок(N)-0,66 ТУ 3521–006–67122155–2014</t>
  </si>
  <si>
    <t>Кабель твердый плоский негорючий ВВГп-нг 2*1,5 ГОСТ (10М), ГОСТ 31996-2012, ВВГ-Пнг(А) 2х1,5 ок(N)-0,66 ТУ 3521–006–67122155–2014</t>
  </si>
  <si>
    <t>Кабель твердый плоский негорючий ВВГп-нг 2*1,5 ГОСТ (20М), ГОСТ 31996-2012, ВВГ-Пнг(А) 2х1,5 ок(N)-0,66 ТУ 3521–006–67122155–2014</t>
  </si>
  <si>
    <t>Кабель твердый плоский негорючий ВВГп-нг 2*1,5 ГОСТ (50М), ГОСТ 31996-2012, ВВГ-Пнг(А) 2х1,5 ок(N)-0,66 ТУ 3521–006–67122155–2014</t>
  </si>
  <si>
    <t>Кабель твердый плоский негорючий ВВГп-нг 2*2,5 ГОСТ (100М), ГОСТ 31996-2012, ВВГ-Пнг(А) 2х2,5 ок(N)-0,66 ТУ 3521–006–67122155–2014</t>
  </si>
  <si>
    <t>Кабель твердый плоский негорючий ВВГп-нг 2*2,5 ГОСТ (10М), ГОСТ 31996-2012, ВВГ-Пнг(А) 2х2,5 ок(N)-0,66 ТУ 3521–006–67122155–2014</t>
  </si>
  <si>
    <t>Кабель твердый плоский негорючий ВВГп-нг 2*2,5 ГОСТ (20М), ГОСТ 31996-2012, ВВГ-Пнг(А) 2х2,5 ок(N)-0,66 ТУ 3521–006–67122155–2014</t>
  </si>
  <si>
    <t>Кабель твердый плоский негорючий ВВГп-нг 2*2,5 ГОСТ (50М), ГОСТ 31996-2012, ВВГ-Пнг(А) 2х2,5 ок(N)-0,66 ТУ 3521–006–67122155–2014</t>
  </si>
  <si>
    <t>Кабель твердый плоский негорючий ВВГп-нг 3*1,5 ГОСТ (100М), ГОСТ 31996-2012, ВВГ-Пнг(А) 3х1,5 ок(N, PE)-0,66 ТУ 3521–006–67122155–2014</t>
  </si>
  <si>
    <t>Кабель твердый плоский негорючий ВВГп-нг 3*1,5 ГОСТ (10М), ГОСТ 31996-2012, ВВГ-Пнг(А) 3х1,5 ок(N, PE)-0,66 ТУ 3521–006–67122155–2014</t>
  </si>
  <si>
    <t>Кабель твердый плоский негорючий ВВГп-нг 3*1,5 ГОСТ (20М), ГОСТ 31996-2012, ВВГ-Пнг(А) 3х1,5 ок(N, PE)-0,66 ТУ 3521–006–67122155–2014</t>
  </si>
  <si>
    <t>Кабель твердый плоский негорючий ВВГп-нг 3*1,5 ГОСТ (50М), ГОСТ 31996-2012, ВВГ-Пнг(А) 3х1,5 ок(N, PE)-0,66 ТУ 3521–006–67122155–2014</t>
  </si>
  <si>
    <t>Кабель твердый плоский негорючий ВВГп-нг 3*2,5 ГОСТ (100М), ГОСТ 31996-2012, ВВГ-Пнг(А) 3х2,5 ок(N, PE)-0,66 ТУ 3521–006–67122155–2014</t>
  </si>
  <si>
    <t>Кабель твердый плоский негорючий ВВГп-нг 3*2,5 ГОСТ (10М), ГОСТ 31996-2012, ВВГ-Пнг(А) 3х2,5 ок(N, PE)-0,66 ТУ 3521–006–67122155–2014</t>
  </si>
  <si>
    <t>Кабель твердый плоский негорючий ВВГп-нг 3*2,5 ГОСТ (20М), ГОСТ 31996-2012, ВВГ-Пнг(А) 3х2,5 ок(N, PE)-0,66 ТУ 3521–006–67122155–2014</t>
  </si>
  <si>
    <t>Кабель твердый плоский негорючий ВВГп-нг 3*2,5 ГОСТ (50М), ГОСТ 31996-2012, ВВГ-Пнг(А) 3х2,5 ок(N, PE)-0,66 ТУ 3521–006–67122155–2014</t>
  </si>
  <si>
    <t>Кабель твердый плоский негорючий малодымный ВВГп-нг(А) LS 2*1,5 (100М), ГОСТ 31996-2012, ВВГ-Пнг(А) LS 2х1,5 ок(N)-0,66 ТУ 3521–006–67122155–2014</t>
  </si>
  <si>
    <t>Кабель твердый плоский негорючий малодымный ВВГп-нг(А) LS 2*1,5 (10М), ГОСТ 31996-2012, ВВГ-Пнг(А) LS 2х1,5 ок(N)-0,66 ТУ 3521–006–67122155–2014</t>
  </si>
  <si>
    <t>Кабель твердый плоский негорючий малодымный ВВГп-нг(А) LS 2*1,5 (20М), ГОСТ 31996-2012, ВВГ-Пнг(А) LS 2х1,5 ок(N)-0,66 ТУ 3521–006–67122155–2014</t>
  </si>
  <si>
    <t>Кабель твердый плоский негорючий малодымный ВВГп-нг(А) LS 2*1,5 (50М), ГОСТ 31996-2012, ВВГ-Пнг(А) LS 2х1,5 ок(N)-0,66 ТУ 3521–006–67122155–2014</t>
  </si>
  <si>
    <t>Кабель твердый плоский негорючий малодымный ВВГп-нг(А) LS 2*2,5 (100М), ГОСТ 31996-2012, ВВГ-Пнг(А) LS 2х2,5 ок(N)-0,66 ТУ 3521–006–67122155–2014</t>
  </si>
  <si>
    <t>Кабель твердый плоский негорючий малодымный ВВГп-нг(А) LS 2*2,5 (10М), ГОСТ 31996-2012, ВВГ-Пнг(А) LS 2х2,5 ок(N)-0,66 ТУ 3521–006–67122155–2014</t>
  </si>
  <si>
    <t>Кабель твердый плоский негорючий малодымный ВВГп-нг(А) LS 2*2,5 (20М), ГОСТ 31996-2012, ВВГ-Пнг(А) LS 2х2,5 ок(N)-0,66 ТУ 3521–006–67122155–2014</t>
  </si>
  <si>
    <t>Кабель твердый плоский негорючий малодымный ВВГп-нг(А) LS 2*2,5 (50М), ГОСТ 31996-2012, ВВГ-Пнг(А) LS 2х2,5 ок(N)-0,66 ТУ 3521–006–67122155–2014</t>
  </si>
  <si>
    <t>Кабель твердый плоский негорючий малодымный ВВГп-нг(А) LS 3*1,5 (100М), ГОСТ 31996-2012, ВВГ-Пнг(А) LS 3х1,5 ок(N)-0,66 ТУ 3521–006–67122155–2014</t>
  </si>
  <si>
    <t>Кабель твердый плоский негорючий малодымный ВВГп-нг(А) LS 3*1,5 (10М), ГОСТ 31996-2012, ВВГ-Пнг(А) LS 3х1,5 ок(N, PE)-0,66 ТУ 3521–006–67122155–2014</t>
  </si>
  <si>
    <t>Кабель твердый плоский негорючий малодымный ВВГп-нг(А) LS 3*1,5 (20М), ГОСТ 31996-2012, ВВГ-Пнг(А) LS 3х1,5 ок(N, PE)-0,66 ТУ 3521–006–67122155–2014</t>
  </si>
  <si>
    <t>Кабель твердый плоский негорючий малодымный ВВГп-нг(А) LS 3*1,5 (50М), ГОСТ 31996-2012, ВВГ-Пнг(А) LS 3х1,5 ок(N)-0,66 ТУ 3521–006–67122155–2014</t>
  </si>
  <si>
    <t>Кабель твердый плоский негорючий малодымный ВВГп-нг(А) LS 3*2,5 (100М), ГОСТ 31996-2012, ВВГ-Пнг(А) LS 3х2,5 ок(N, PE)-0,66 ТУ 3521–006–67122155–2014</t>
  </si>
  <si>
    <t>Кабель твердый плоский негорючий малодымный ВВГп-нг(А) LS 3*2,5 (20М), ГОСТ 31996-2012, ВВГ-Пнг(А) LS 3х2,5 ок(N, PE)-0,66 ТУ 3521–006–67122155–2014</t>
  </si>
  <si>
    <t>Кабель твердый плоский негорючий малодымный ВВГп-нг(А) LS 3*2,5 (50М), ГОСТ 31996-2012, ВВГ-Пнг(А) LS 3х2,5 ок(N, PE)-0,66 ТУ 3521–006–67122155–2014</t>
  </si>
  <si>
    <t>Кабель твердый плоский негорючий малодымный ВВГп-нг(А) LS 3*2,5 10М), ГОСТ 31996-2012, ВВГ-Пнг(А) LS 3х2,5 ок(N)-0,66 ТУ 3521–006–67122155–2014</t>
  </si>
  <si>
    <t>Провод гибкий круглый ПВС 2х0,75 100м, ГОСТ 7399-97, ПВС 2x0,75 ТУ 3555-005-67122155-2014</t>
  </si>
  <si>
    <t>Провод гибкий круглый ПВС 2х0,75 10м, ГОСТ 7399-97, ПВС 2x0,75 ТУ 3555-005-67122155-2014</t>
  </si>
  <si>
    <t>Провод гибкий круглый ПВС 2х0,75 20м, ГОСТ 7399-97, ПВС 2x0,75 ТУ 3555-005-67122155-2014</t>
  </si>
  <si>
    <t>Провод гибкий круглый ПВС 2х0,75 50м, ГОСТ 7399-97, ПВС 2x0,75 ТУ 3555-005-67122155-2014</t>
  </si>
  <si>
    <t>Провод гибкий круглый ПВС 2х1,5 100м, ГОСТ 7399-97, ПВС 2x1,5 ТУ 3555-005-67122155-2014</t>
  </si>
  <si>
    <t>Провод гибкий круглый ПВС 2х1,5 10м, ГОСТ 7399-97, ПВС 2x1,5 ТУ 3555-005-67122155-2014</t>
  </si>
  <si>
    <t>Провод гибкий круглый ПВС 2х1,5 20м, ГОСТ 7399-97, ПВС 2x1,5 ТУ 3555-005-67122155-2014</t>
  </si>
  <si>
    <t>Провод гибкий круглый ПВС 2х1,5 50м, ГОСТ 7399-97, ПВС 2x1,5 ТУ 3555-005-67122155-2014</t>
  </si>
  <si>
    <t>Провод гибкий круглый ПВС 2х2,5 100м, ГОСТ 7399-97, ПВС 2x2,5 ТУ 3555-005-67122155-2014</t>
  </si>
  <si>
    <t>Провод гибкий круглый ПВС 2х2,5 10м, ГОСТ 7399-97, ПВС 2x2,5 ТУ 3555-005-67122155-2014</t>
  </si>
  <si>
    <t>Провод гибкий круглый ПВС 2х2,5 20м, ГОСТ 7399-97, ПВС 2x2,5 ТУ 3555-005-67122155-2014</t>
  </si>
  <si>
    <t>Провод гибкий круглый ПВС 2х2,5 50м, ГОСТ 7399-97, ПВС 2x2,5 ТУ 3555-005-67122155-2014</t>
  </si>
  <si>
    <t>Провод гибкий круглый ПВС 3х0,75 100м, ГОСТ 7399-97, ПВС 2x0,75+1х0,75 ТУ 3555-005-67122155-2014</t>
  </si>
  <si>
    <t>Провод гибкий круглый ПВС 3х0,75 10м, ГОСТ 7399-97, ПВС 2x0,75+1х0,75 ТУ 3555-005-67122155-2014</t>
  </si>
  <si>
    <t>Провод гибкий круглый ПВС 3х0,75 20м, ГОСТ 7399-97, ПВС 2x0,75+1х0,75 ТУ 3555-005-67122155-2014</t>
  </si>
  <si>
    <t>Провод гибкий круглый ПВС 3х0,75 50м, ГОСТ 7399-97, ПВС 2x0,75+1х0,75 ТУ 3555-005-67122155-2014</t>
  </si>
  <si>
    <t>Провод гибкий круглый ПВС 3х1,5 100м, ГОСТ 7399-97, ПВС 2x1,5+1х1,5 ТУ 3555-005-67122155-2014</t>
  </si>
  <si>
    <t>Провод гибкий круглый ПВС 3х1,5 10м, ГОСТ 7399-97, ПВС 2x1,5+1х1,5 ТУ 3555-005-67122155-2014</t>
  </si>
  <si>
    <t>Провод гибкий круглый ПВС 3х1,5 20м, ГОСТ 7399-97, ПВС 2x1,5+1х1,5 ТУ 3555-005-67122155-2014</t>
  </si>
  <si>
    <t>Провод гибкий круглый ПВС 3х1,5 50м, ГОСТ 7399-97, ПВС 2x1,5+1х1,5 ТУ 3555-005-67122155-2014</t>
  </si>
  <si>
    <t>Провод гибкий круглый ПВС 3х2,5 100м, ГОСТ 7399-97, ПВС 2x2,5+1х2,5 ТУ 3555-005-67122155-2014</t>
  </si>
  <si>
    <t>Провод гибкий круглый ПВС 3х2,5 10м, ГОСТ 7399-97, ПВС 2x2,5+1х2,5 ТУ 3555-005-67122155-2014</t>
  </si>
  <si>
    <t>Провод гибкий круглый ПВС 3х2,5 20м, ГОСТ 7399-97, ПВС 2x2,5+1х2,5 ТУ 3555-005-67122155-2014</t>
  </si>
  <si>
    <t>Провод гибкий круглый ПВС 3х2,5 50м, ГОСТ 7399-97, ПВС 2x2,5+1х2,5 ТУ 3555-005-67122155-2014</t>
  </si>
  <si>
    <t>Провод гибкий плоский ШВВП 2х0,75 100м, ГОСТ 7399-97, ШВВП 2x0,75 ТУ 3555-005-67122155-2014</t>
  </si>
  <si>
    <t>Провод гибкий плоский ШВВП 2х0,75 10м, ГОСТ 7399-97, ШВВП 2x0,75 ТУ 3555-005-67122155-2014</t>
  </si>
  <si>
    <t>Провод гибкий плоский ШВВП 2х0,75 20м, ГОСТ 7399-97, ШВВП 2x0,75 ТУ 3555-005-67122155-2014</t>
  </si>
  <si>
    <t>Провод гибкий плоский ШВВП 2х0,75 50м, ГОСТ 7399-97, ШВВП 2x0,75 ТУ 3555-005-67122155-2014</t>
  </si>
  <si>
    <r>
      <t xml:space="preserve">Вызывная видеопанель AHD: разрешение </t>
    </r>
    <r>
      <rPr>
        <b/>
        <sz val="9"/>
        <rFont val="Arial"/>
        <family val="2"/>
        <charset val="204"/>
      </rPr>
      <t>2 Mп</t>
    </r>
    <r>
      <rPr>
        <sz val="9"/>
        <rFont val="Arial"/>
        <family val="2"/>
        <charset val="204"/>
      </rPr>
      <t>; угол обзора 110гр.; ИК подветка; питание DC 12В; рабочий диапазон t -30…+60; комплектуется угловым кронштейном; размер 48x133.2x15.5мм</t>
    </r>
  </si>
  <si>
    <t xml:space="preserve">Видеодомофон: дисплей 7" TFT; сенсорные кнопки; подключение до 2-х вызывных панелей и до 2-х видеокамер; интерком до 6 мониторов; OSD меню; питание AC 220В (встроенный БП) </t>
  </si>
  <si>
    <r>
      <t xml:space="preserve">Видеодомофон: дисплей 7" TFT; поддержкой форматов </t>
    </r>
    <r>
      <rPr>
        <b/>
        <sz val="9"/>
        <rFont val="Arial"/>
        <family val="2"/>
        <charset val="204"/>
      </rPr>
      <t>AHD, CVI, TVI (1080р/720p) или CVBS</t>
    </r>
    <r>
      <rPr>
        <sz val="9"/>
        <rFont val="Arial"/>
        <family val="2"/>
        <charset val="204"/>
      </rPr>
      <t xml:space="preserve">; сенсорные кнопки; подключение до 2-х вызывных панелей и до 2-х видеокамер; интерком до 6 мониторов; графическое меню; запись фото и видео, детектор движения; поддержка microSD до 128Гб, питание AC 220В (встроенный БП) </t>
    </r>
  </si>
  <si>
    <t>Новинка.</t>
  </si>
  <si>
    <t>Выводятся из ассортимента</t>
  </si>
  <si>
    <t>FE-mini</t>
  </si>
  <si>
    <t>Источник вторичного электропитания 12В, 1.5А 
Степень защиты IP67 (всепогодный), 
МИНИатюрный корпус 48×56×28 мм</t>
  </si>
  <si>
    <t>Домофония</t>
  </si>
  <si>
    <t>Передача сигнала</t>
  </si>
  <si>
    <t>Lira</t>
  </si>
  <si>
    <t>Видеодомофон: дисплей 4,3" TFT; сенсорные кнопки; подключение до 2-х вызывных панелей и до 2-х камер; OSD меню; питание AC 220В (встроенный БП)   
Особенность: Возможность подключения до 4-х мониторов Lira в одной системе с широкими возможностями адресного интеркома</t>
  </si>
  <si>
    <t>Lira VZ</t>
  </si>
  <si>
    <t>Lira XL</t>
  </si>
  <si>
    <t>FE-12U (White)</t>
  </si>
  <si>
    <t>Универсальная квартирная переговорная трубка для подъездного домофона. 
Предназначена для использования в составе цифровых или координатных домофонных системах.
Координатные: Визит, Элтис, Цифрал, Метаком и др.
Цифровые: Laskomex, Маршал, Райкман, Proel, Keyman, Олевс.</t>
  </si>
  <si>
    <r>
      <t>Видеодомофон: дисплей 7" TFT (1024x600); механические кнопки; подключение до 2-х вызывных панелей и до 2-х видеокамер (разрешение до 2мп); графическое меню; интерком до 6 мониторов; питание AC 220В (встроенный БП)
Особенность: Возможность работы в гибридном режиме</t>
    </r>
    <r>
      <rPr>
        <b/>
        <sz val="9"/>
        <rFont val="Arial"/>
        <family val="2"/>
        <charset val="204"/>
      </rPr>
      <t xml:space="preserve"> AHD, CVI, TVI (1080р/720p) или CVBS.</t>
    </r>
  </si>
  <si>
    <r>
      <t xml:space="preserve">Видеодомофон: дисплей 7" TFT; поддержкой форматов </t>
    </r>
    <r>
      <rPr>
        <b/>
        <sz val="9"/>
        <rFont val="Arial"/>
        <family val="2"/>
        <charset val="204"/>
      </rPr>
      <t>AHD, CVI, TVI (1080р/720p) или CVBS</t>
    </r>
    <r>
      <rPr>
        <sz val="9"/>
        <rFont val="Arial"/>
        <family val="2"/>
        <charset val="204"/>
      </rPr>
      <t xml:space="preserve">; сенсорные кнопки; подключение до 2-х вызывных панелей и до 2-х видеокамер; интерком до 6 мониторов; графическое меню; запись фото и видео, детектор движения; поддержка microSD до 128Гб, питание AC 220В (встроенный БП)
Встроенный Wi-Fi модуль с возможностью связи вызывных панелей с приложением </t>
    </r>
    <r>
      <rPr>
        <sz val="9"/>
        <color rgb="FFFF0000"/>
        <rFont val="Arial"/>
        <family val="2"/>
        <charset val="204"/>
      </rPr>
      <t>"</t>
    </r>
    <r>
      <rPr>
        <b/>
        <sz val="9"/>
        <color rgb="FFFF0000"/>
        <rFont val="Arial"/>
        <family val="2"/>
        <charset val="204"/>
      </rPr>
      <t>Tuya Smart</t>
    </r>
    <r>
      <rPr>
        <sz val="9"/>
        <color rgb="FFFF0000"/>
        <rFont val="Arial"/>
        <family val="2"/>
        <charset val="204"/>
      </rPr>
      <t>"</t>
    </r>
    <r>
      <rPr>
        <sz val="9"/>
        <rFont val="Arial"/>
        <family val="2"/>
        <charset val="204"/>
      </rPr>
      <t xml:space="preserve"> для iOS и Android.</t>
    </r>
  </si>
  <si>
    <t>MHD Видеодомофон c поддержкой 1080P: дисплей 7"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 
Особенность: Возможность работы в гибридном режиме AHD, CVI, TVI (1080р/720p) или CVBS, MP3 мелодии в качестве звонка.</t>
  </si>
  <si>
    <r>
      <t xml:space="preserve">MHD Видеодомофон c поддержкой 1080P: дисплей </t>
    </r>
    <r>
      <rPr>
        <b/>
        <sz val="9"/>
        <rFont val="Arial"/>
        <family val="2"/>
        <charset val="204"/>
      </rPr>
      <t>10"</t>
    </r>
    <r>
      <rPr>
        <sz val="9"/>
        <rFont val="Arial"/>
        <family val="2"/>
        <charset val="204"/>
      </rPr>
      <t xml:space="preserve">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 
Особенность: Возможность работы в гибридном режиме AHD, CVI, TVI (1080р/720p) или CVBS, MP3 мелодии в качестве звонка.</t>
    </r>
  </si>
  <si>
    <r>
      <t xml:space="preserve">MHD Видеодомофон c поддержкой 1080P: дисплей </t>
    </r>
    <r>
      <rPr>
        <b/>
        <sz val="9"/>
        <rFont val="Arial"/>
        <family val="2"/>
        <charset val="204"/>
      </rPr>
      <t>10"</t>
    </r>
    <r>
      <rPr>
        <sz val="9"/>
        <rFont val="Arial"/>
        <family val="2"/>
        <charset val="204"/>
      </rPr>
      <t xml:space="preserve">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 
Особенность: Возможность работы в гибридном режиме AHD, CVI, TVI (1080р/720p) или CVBS , MP3 мелодии в качестве звонка.</t>
    </r>
  </si>
  <si>
    <t>Комплект видеодомофона Lira + AVC-305 (PAL) Медь</t>
  </si>
  <si>
    <t>Комплект видеодомофона Lira + AVC-305 (PAL) Антик</t>
  </si>
  <si>
    <t>Монитор цветного видеодомофона с экраном 4,3", с трубкой на магните и встроенным блоком сопряжения для работы с цифровыми домофонами.</t>
  </si>
  <si>
    <t>Монитор цветного видеодомофона с экраном 4,3", с трубкой на магните и встроенным блоком сопряжения для работы с координатными подъездными домофонами.</t>
  </si>
  <si>
    <r>
      <rPr>
        <u/>
        <sz val="9"/>
        <color indexed="8"/>
        <rFont val="Arial"/>
        <family val="2"/>
        <charset val="204"/>
      </rPr>
      <t>Комплект видеодомофона:</t>
    </r>
    <r>
      <rPr>
        <sz val="9"/>
        <color indexed="8"/>
        <rFont val="Arial"/>
        <family val="2"/>
        <charset val="204"/>
      </rPr>
      <t xml:space="preserve">
Видеодомофон Lira: дисплей 4,3" TFT; сенсорные кнопки; подключение до 2-х вызывных панелей и до 2-х камер; OSD меню; питание AC 220В (встроенный БП).
Вызывная видеопанель AVC-305 (PAL): накладная, 4х проводная, с ИК подветкой до 0,6м, матрица 1/3", 1000 ТВл, 12В, угол обзора 75 (гор.) 55 (верт.). Рабочий диапазон t -30…+55. Комплектация с козырьком и угловым кронштейном. Габариты 122х40х24 мм.</t>
    </r>
  </si>
  <si>
    <r>
      <t xml:space="preserve">Вызывная видеопанель: разрешение 800 ТВл; угол обзора 110гр.; встроенный считыватель </t>
    </r>
    <r>
      <rPr>
        <b/>
        <sz val="9"/>
        <rFont val="Arial"/>
        <family val="2"/>
        <charset val="204"/>
      </rPr>
      <t>Mifare</t>
    </r>
    <r>
      <rPr>
        <sz val="9"/>
        <rFont val="Arial"/>
        <family val="2"/>
        <charset val="204"/>
      </rPr>
      <t xml:space="preserve">; работа с контроллером по </t>
    </r>
    <r>
      <rPr>
        <b/>
        <sz val="9"/>
        <rFont val="Arial"/>
        <family val="2"/>
        <charset val="204"/>
      </rPr>
      <t>Wiegand 26</t>
    </r>
    <r>
      <rPr>
        <sz val="9"/>
        <rFont val="Arial"/>
        <family val="2"/>
        <charset val="204"/>
      </rPr>
      <t xml:space="preserve"> или автономная работа - память на </t>
    </r>
    <r>
      <rPr>
        <b/>
        <sz val="9"/>
        <rFont val="Arial"/>
        <family val="2"/>
        <charset val="204"/>
      </rPr>
      <t>150</t>
    </r>
    <r>
      <rPr>
        <sz val="9"/>
        <rFont val="Arial"/>
        <family val="2"/>
        <charset val="204"/>
      </rPr>
      <t xml:space="preserve"> карт Mifare; питание DC 12В; рабочий диапазон t -30…+60; комплектуется угловым кронштейном; размер 133x48x16мм</t>
    </r>
  </si>
  <si>
    <t>FE-ipanel 3 (Black)</t>
  </si>
  <si>
    <t>FE-S-3/12</t>
  </si>
  <si>
    <r>
      <rPr>
        <b/>
        <sz val="11"/>
        <color indexed="8"/>
        <rFont val="Calibri"/>
        <family val="2"/>
        <charset val="204"/>
      </rPr>
      <t>Отдел продаж:</t>
    </r>
    <r>
      <rPr>
        <sz val="11"/>
        <color theme="1"/>
        <rFont val="Calibri"/>
        <family val="2"/>
        <charset val="204"/>
        <scheme val="minor"/>
      </rPr>
      <t xml:space="preserve">   +7 (495)374-84-84
</t>
    </r>
    <r>
      <rPr>
        <b/>
        <sz val="11"/>
        <color indexed="8"/>
        <rFont val="Calibri"/>
        <family val="2"/>
        <charset val="204"/>
      </rPr>
      <t>E-mail:</t>
    </r>
    <r>
      <rPr>
        <sz val="11"/>
        <color theme="1"/>
        <rFont val="Calibri"/>
        <family val="2"/>
        <charset val="204"/>
        <scheme val="minor"/>
      </rPr>
      <t xml:space="preserve"> info@rvn-group.ru
С</t>
    </r>
    <r>
      <rPr>
        <b/>
        <sz val="11"/>
        <color indexed="8"/>
        <rFont val="Calibri"/>
        <family val="2"/>
        <charset val="204"/>
      </rPr>
      <t>айт:</t>
    </r>
    <r>
      <rPr>
        <sz val="11"/>
        <color theme="1"/>
        <rFont val="Calibri"/>
        <family val="2"/>
        <charset val="204"/>
        <scheme val="minor"/>
      </rPr>
      <t xml:space="preserve"> www.rvn-group.ru
</t>
    </r>
    <r>
      <rPr>
        <b/>
        <u/>
        <sz val="11"/>
        <color indexed="10"/>
        <rFont val="Calibri"/>
        <family val="2"/>
        <charset val="204"/>
      </rPr>
      <t>По вопросам персональных скидок и наличию товара обращайтесь к вашему персональному менеджеру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</si>
</sst>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6" formatCode="[$$-409]#,##0.00"/>
    <numFmt numFmtId="187" formatCode="#,##0&quot;р.&quot;"/>
    <numFmt numFmtId="188" formatCode="#,##0\ &quot;₽&quot;"/>
    <numFmt numFmtId="189" formatCode="#,##0.00&quot; у.е.&quot;"/>
  </numFmts>
  <fonts count="14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u/>
      <sz val="9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b/>
      <sz val="11"/>
      <color theme="1" tint="0.34998626667073579"/>
      <name val="Calibri"/>
      <family val="2"/>
      <charset val="204"/>
      <scheme val="minor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8.8000000000000007"/>
      <color rgb="FF000000"/>
      <name val="Arial"/>
      <family val="2"/>
      <charset val="204"/>
    </font>
    <font>
      <sz val="7"/>
      <color theme="1"/>
      <name val="Arial Cyr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u/>
      <sz val="8"/>
      <color theme="10"/>
      <name val="Arial"/>
      <family val="2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sz val="13"/>
      <color rgb="FFFF0000"/>
      <name val="Calibri"/>
      <family val="2"/>
      <charset val="204"/>
      <scheme val="minor"/>
    </font>
    <font>
      <b/>
      <u/>
      <sz val="11"/>
      <color indexed="10"/>
      <name val="Calibri"/>
      <family val="2"/>
      <charset val="204"/>
    </font>
    <font>
      <b/>
      <sz val="11"/>
      <color theme="0"/>
      <name val="Arial"/>
      <family val="2"/>
      <charset val="204"/>
    </font>
    <font>
      <b/>
      <sz val="13"/>
      <color theme="0"/>
      <name val="Arial"/>
      <family val="2"/>
      <charset val="204"/>
    </font>
  </fonts>
  <fills count="93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  <b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11"/>
        <bgColor indexed="49"/>
      </patternFill>
    </fill>
    <fill>
      <patternFill patternType="solid">
        <fgColor indexed="36"/>
      </patternFill>
    </fill>
    <fill>
      <patternFill patternType="solid">
        <fgColor indexed="31"/>
        <bgColor indexed="22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16365C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39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4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4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4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184" fontId="19" fillId="0" borderId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4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8" fillId="17" borderId="0" applyNumberFormat="0" applyBorder="0" applyAlignment="0" applyProtection="0"/>
    <xf numFmtId="0" fontId="38" fillId="3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7" borderId="0" applyNumberFormat="0" applyBorder="0" applyAlignment="0" applyProtection="0"/>
    <xf numFmtId="0" fontId="38" fillId="11" borderId="0" applyNumberFormat="0" applyBorder="0" applyAlignment="0" applyProtection="0"/>
    <xf numFmtId="0" fontId="4" fillId="20" borderId="0" applyNumberFormat="0" applyBorder="0" applyAlignment="0" applyProtection="0"/>
    <xf numFmtId="0" fontId="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" fillId="20" borderId="0" applyNumberFormat="0" applyBorder="0" applyAlignment="0" applyProtection="0"/>
    <xf numFmtId="0" fontId="1" fillId="6" borderId="0" applyNumberFormat="0" applyBorder="0" applyAlignment="0" applyProtection="0"/>
    <xf numFmtId="0" fontId="1" fillId="19" borderId="0" applyNumberFormat="0" applyBorder="0" applyAlignment="0" applyProtection="0"/>
    <xf numFmtId="0" fontId="4" fillId="21" borderId="0" applyNumberFormat="0" applyBorder="0" applyAlignment="0" applyProtection="0"/>
    <xf numFmtId="0" fontId="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23" borderId="0" applyNumberFormat="0" applyBorder="0" applyAlignment="0" applyProtection="0"/>
    <xf numFmtId="0" fontId="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4" fillId="20" borderId="0" applyNumberFormat="0" applyBorder="0" applyAlignment="0" applyProtection="0"/>
    <xf numFmtId="0" fontId="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" fillId="2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4" fillId="25" borderId="0" applyNumberFormat="0" applyBorder="0" applyAlignment="0" applyProtection="0"/>
    <xf numFmtId="0" fontId="3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" fillId="2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49" fillId="17" borderId="0" applyNumberFormat="0" applyBorder="0" applyAlignment="0" applyProtection="0"/>
    <xf numFmtId="0" fontId="49" fillId="3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7" borderId="0" applyNumberFormat="0" applyBorder="0" applyAlignment="0" applyProtection="0"/>
    <xf numFmtId="0" fontId="49" fillId="11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0" borderId="0" applyNumberFormat="0" applyBorder="0" applyAlignment="0" applyProtection="0"/>
    <xf numFmtId="0" fontId="6" fillId="22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10" borderId="0" applyNumberFormat="0" applyBorder="0" applyAlignment="0" applyProtection="0"/>
    <xf numFmtId="0" fontId="6" fillId="33" borderId="0" applyNumberFormat="0" applyBorder="0" applyAlignment="0" applyProtection="0"/>
    <xf numFmtId="0" fontId="6" fillId="11" borderId="0" applyNumberFormat="0" applyBorder="0" applyAlignment="0" applyProtection="0"/>
    <xf numFmtId="0" fontId="36" fillId="0" borderId="0">
      <alignment vertical="center"/>
    </xf>
    <xf numFmtId="0" fontId="37" fillId="34" borderId="2">
      <alignment vertical="center"/>
    </xf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7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41" borderId="0" applyNumberFormat="0" applyBorder="0" applyAlignment="0" applyProtection="0"/>
    <xf numFmtId="0" fontId="50" fillId="50" borderId="0" applyNumberFormat="0" applyBorder="0" applyAlignment="0" applyProtection="0"/>
    <xf numFmtId="0" fontId="52" fillId="41" borderId="0" applyNumberFormat="0" applyBorder="0" applyAlignment="0" applyProtection="0"/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51" borderId="3" applyNumberFormat="0" applyAlignment="0" applyProtection="0"/>
    <xf numFmtId="0" fontId="53" fillId="51" borderId="3" applyNumberFormat="0" applyAlignment="0" applyProtection="0"/>
    <xf numFmtId="0" fontId="53" fillId="51" borderId="3" applyNumberFormat="0" applyAlignment="0" applyProtection="0"/>
    <xf numFmtId="0" fontId="53" fillId="51" borderId="3" applyNumberFormat="0" applyAlignment="0" applyProtection="0"/>
    <xf numFmtId="0" fontId="53" fillId="51" borderId="3" applyNumberFormat="0" applyAlignment="0" applyProtection="0"/>
    <xf numFmtId="0" fontId="53" fillId="51" borderId="3" applyNumberFormat="0" applyAlignment="0" applyProtection="0"/>
    <xf numFmtId="0" fontId="53" fillId="51" borderId="3" applyNumberFormat="0" applyAlignment="0" applyProtection="0"/>
    <xf numFmtId="0" fontId="53" fillId="51" borderId="3" applyNumberFormat="0" applyAlignment="0" applyProtection="0"/>
    <xf numFmtId="0" fontId="39" fillId="0" borderId="0"/>
    <xf numFmtId="0" fontId="54" fillId="42" borderId="4" applyNumberFormat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9" fillId="0" borderId="0"/>
    <xf numFmtId="0" fontId="56" fillId="0" borderId="0" applyNumberFormat="0" applyFill="0" applyBorder="0" applyAlignment="0" applyProtection="0"/>
    <xf numFmtId="0" fontId="57" fillId="55" borderId="0" applyNumberFormat="0" applyBorder="0" applyAlignment="0" applyProtection="0"/>
    <xf numFmtId="38" fontId="17" fillId="34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9" fillId="0" borderId="8" applyNumberFormat="0" applyFill="0" applyAlignment="0" applyProtection="0"/>
    <xf numFmtId="0" fontId="60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61" fillId="50" borderId="3" applyNumberFormat="0" applyAlignment="0" applyProtection="0"/>
    <xf numFmtId="10" fontId="17" fillId="56" borderId="10" applyNumberFormat="0" applyBorder="0" applyAlignment="0" applyProtection="0"/>
    <xf numFmtId="10" fontId="17" fillId="56" borderId="10" applyNumberFormat="0" applyBorder="0" applyAlignment="0" applyProtection="0"/>
    <xf numFmtId="10" fontId="17" fillId="56" borderId="10" applyNumberFormat="0" applyBorder="0" applyAlignment="0" applyProtection="0"/>
    <xf numFmtId="10" fontId="17" fillId="56" borderId="10" applyNumberFormat="0" applyBorder="0" applyAlignment="0" applyProtection="0"/>
    <xf numFmtId="10" fontId="17" fillId="56" borderId="10" applyNumberFormat="0" applyBorder="0" applyAlignment="0" applyProtection="0"/>
    <xf numFmtId="10" fontId="17" fillId="56" borderId="10" applyNumberFormat="0" applyBorder="0" applyAlignment="0" applyProtection="0"/>
    <xf numFmtId="10" fontId="17" fillId="56" borderId="10" applyNumberFormat="0" applyBorder="0" applyAlignment="0" applyProtection="0"/>
    <xf numFmtId="10" fontId="17" fillId="56" borderId="10" applyNumberFormat="0" applyBorder="0" applyAlignment="0" applyProtection="0"/>
    <xf numFmtId="10" fontId="17" fillId="56" borderId="10" applyNumberFormat="0" applyBorder="0" applyAlignment="0" applyProtection="0"/>
    <xf numFmtId="10" fontId="17" fillId="56" borderId="10" applyNumberFormat="0" applyBorder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61" fillId="50" borderId="3" applyNumberFormat="0" applyAlignment="0" applyProtection="0"/>
    <xf numFmtId="0" fontId="41" fillId="34" borderId="11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2" applyNumberFormat="0" applyFill="0" applyAlignment="0" applyProtection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3"/>
    <xf numFmtId="0" fontId="63" fillId="50" borderId="0" applyNumberFormat="0" applyBorder="0" applyAlignment="0" applyProtection="0"/>
    <xf numFmtId="166" fontId="43" fillId="0" borderId="0"/>
    <xf numFmtId="0" fontId="44" fillId="0" borderId="0"/>
    <xf numFmtId="0" fontId="20" fillId="49" borderId="14" applyNumberFormat="0" applyFont="0" applyAlignment="0" applyProtection="0"/>
    <xf numFmtId="0" fontId="20" fillId="49" borderId="14" applyNumberFormat="0" applyFont="0" applyAlignment="0" applyProtection="0"/>
    <xf numFmtId="0" fontId="20" fillId="49" borderId="14" applyNumberFormat="0" applyFont="0" applyAlignment="0" applyProtection="0"/>
    <xf numFmtId="0" fontId="20" fillId="49" borderId="14" applyNumberFormat="0" applyFont="0" applyAlignment="0" applyProtection="0"/>
    <xf numFmtId="0" fontId="20" fillId="49" borderId="14" applyNumberFormat="0" applyFont="0" applyAlignment="0" applyProtection="0"/>
    <xf numFmtId="0" fontId="20" fillId="49" borderId="14" applyNumberFormat="0" applyFont="0" applyAlignment="0" applyProtection="0"/>
    <xf numFmtId="0" fontId="20" fillId="49" borderId="14" applyNumberFormat="0" applyFont="0" applyAlignment="0" applyProtection="0"/>
    <xf numFmtId="0" fontId="20" fillId="49" borderId="14" applyNumberFormat="0" applyFont="0" applyAlignment="0" applyProtection="0"/>
    <xf numFmtId="0" fontId="20" fillId="49" borderId="14" applyNumberFormat="0" applyFont="0" applyAlignment="0" applyProtection="0"/>
    <xf numFmtId="0" fontId="20" fillId="49" borderId="14" applyNumberFormat="0" applyFont="0" applyAlignment="0" applyProtection="0"/>
    <xf numFmtId="0" fontId="64" fillId="51" borderId="15" applyNumberFormat="0" applyAlignment="0" applyProtection="0"/>
    <xf numFmtId="0" fontId="64" fillId="51" borderId="15" applyNumberFormat="0" applyAlignment="0" applyProtection="0"/>
    <xf numFmtId="0" fontId="64" fillId="51" borderId="15" applyNumberFormat="0" applyAlignment="0" applyProtection="0"/>
    <xf numFmtId="0" fontId="64" fillId="51" borderId="15" applyNumberFormat="0" applyAlignment="0" applyProtection="0"/>
    <xf numFmtId="0" fontId="64" fillId="51" borderId="15" applyNumberFormat="0" applyAlignment="0" applyProtection="0"/>
    <xf numFmtId="0" fontId="64" fillId="51" borderId="15" applyNumberFormat="0" applyAlignment="0" applyProtection="0"/>
    <xf numFmtId="0" fontId="64" fillId="51" borderId="15" applyNumberFormat="0" applyAlignment="0" applyProtection="0"/>
    <xf numFmtId="0" fontId="64" fillId="51" borderId="15" applyNumberFormat="0" applyAlignment="0" applyProtection="0"/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4" fontId="65" fillId="24" borderId="16" applyNumberFormat="0" applyProtection="0">
      <alignment vertical="center"/>
    </xf>
    <xf numFmtId="4" fontId="65" fillId="24" borderId="16" applyNumberFormat="0" applyProtection="0">
      <alignment vertical="center"/>
    </xf>
    <xf numFmtId="4" fontId="65" fillId="24" borderId="16" applyNumberFormat="0" applyProtection="0">
      <alignment vertical="center"/>
    </xf>
    <xf numFmtId="4" fontId="65" fillId="24" borderId="16" applyNumberFormat="0" applyProtection="0">
      <alignment vertical="center"/>
    </xf>
    <xf numFmtId="4" fontId="65" fillId="24" borderId="16" applyNumberFormat="0" applyProtection="0">
      <alignment vertical="center"/>
    </xf>
    <xf numFmtId="4" fontId="65" fillId="24" borderId="16" applyNumberFormat="0" applyProtection="0">
      <alignment vertical="center"/>
    </xf>
    <xf numFmtId="4" fontId="65" fillId="24" borderId="16" applyNumberFormat="0" applyProtection="0">
      <alignment vertical="center"/>
    </xf>
    <xf numFmtId="4" fontId="65" fillId="24" borderId="16" applyNumberFormat="0" applyProtection="0">
      <alignment vertical="center"/>
    </xf>
    <xf numFmtId="4" fontId="65" fillId="24" borderId="16" applyNumberFormat="0" applyProtection="0">
      <alignment vertical="center"/>
    </xf>
    <xf numFmtId="4" fontId="65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6" fillId="24" borderId="16" applyNumberFormat="0" applyProtection="0">
      <alignment vertical="center"/>
    </xf>
    <xf numFmtId="4" fontId="65" fillId="24" borderId="16" applyNumberFormat="0" applyProtection="0">
      <alignment horizontal="left" vertical="center" indent="1"/>
    </xf>
    <xf numFmtId="4" fontId="65" fillId="24" borderId="16" applyNumberFormat="0" applyProtection="0">
      <alignment horizontal="left" vertical="center" indent="1"/>
    </xf>
    <xf numFmtId="4" fontId="65" fillId="24" borderId="16" applyNumberFormat="0" applyProtection="0">
      <alignment horizontal="left" vertical="center" indent="1"/>
    </xf>
    <xf numFmtId="4" fontId="65" fillId="24" borderId="16" applyNumberFormat="0" applyProtection="0">
      <alignment horizontal="left" vertical="center" indent="1"/>
    </xf>
    <xf numFmtId="4" fontId="65" fillId="24" borderId="16" applyNumberFormat="0" applyProtection="0">
      <alignment horizontal="left" vertical="center" indent="1"/>
    </xf>
    <xf numFmtId="4" fontId="65" fillId="24" borderId="16" applyNumberFormat="0" applyProtection="0">
      <alignment horizontal="left" vertical="center" indent="1"/>
    </xf>
    <xf numFmtId="4" fontId="65" fillId="24" borderId="16" applyNumberFormat="0" applyProtection="0">
      <alignment horizontal="left" vertical="center" indent="1"/>
    </xf>
    <xf numFmtId="4" fontId="65" fillId="24" borderId="16" applyNumberFormat="0" applyProtection="0">
      <alignment horizontal="left" vertical="center" indent="1"/>
    </xf>
    <xf numFmtId="4" fontId="65" fillId="24" borderId="16" applyNumberFormat="0" applyProtection="0">
      <alignment horizontal="left" vertical="center" indent="1"/>
    </xf>
    <xf numFmtId="4" fontId="65" fillId="24" borderId="16" applyNumberFormat="0" applyProtection="0">
      <alignment horizontal="left" vertical="center" indent="1"/>
    </xf>
    <xf numFmtId="0" fontId="65" fillId="24" borderId="16" applyNumberFormat="0" applyProtection="0">
      <alignment horizontal="left" vertical="top" indent="1"/>
    </xf>
    <xf numFmtId="0" fontId="65" fillId="24" borderId="16" applyNumberFormat="0" applyProtection="0">
      <alignment horizontal="left" vertical="top" indent="1"/>
    </xf>
    <xf numFmtId="0" fontId="65" fillId="24" borderId="16" applyNumberFormat="0" applyProtection="0">
      <alignment horizontal="left" vertical="top" indent="1"/>
    </xf>
    <xf numFmtId="0" fontId="65" fillId="24" borderId="16" applyNumberFormat="0" applyProtection="0">
      <alignment horizontal="left" vertical="top" indent="1"/>
    </xf>
    <xf numFmtId="0" fontId="65" fillId="24" borderId="16" applyNumberFormat="0" applyProtection="0">
      <alignment horizontal="left" vertical="top" indent="1"/>
    </xf>
    <xf numFmtId="0" fontId="65" fillId="24" borderId="16" applyNumberFormat="0" applyProtection="0">
      <alignment horizontal="left" vertical="top" indent="1"/>
    </xf>
    <xf numFmtId="0" fontId="65" fillId="24" borderId="16" applyNumberFormat="0" applyProtection="0">
      <alignment horizontal="left" vertical="top" indent="1"/>
    </xf>
    <xf numFmtId="0" fontId="65" fillId="24" borderId="16" applyNumberFormat="0" applyProtection="0">
      <alignment horizontal="left" vertical="top" indent="1"/>
    </xf>
    <xf numFmtId="0" fontId="65" fillId="24" borderId="16" applyNumberFormat="0" applyProtection="0">
      <alignment horizontal="left" vertical="top" indent="1"/>
    </xf>
    <xf numFmtId="0" fontId="65" fillId="24" borderId="16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7" borderId="16" applyNumberFormat="0" applyProtection="0">
      <alignment horizontal="right" vertical="center"/>
    </xf>
    <xf numFmtId="4" fontId="38" fillId="7" borderId="16" applyNumberFormat="0" applyProtection="0">
      <alignment horizontal="right" vertical="center"/>
    </xf>
    <xf numFmtId="4" fontId="38" fillId="7" borderId="16" applyNumberFormat="0" applyProtection="0">
      <alignment horizontal="right" vertical="center"/>
    </xf>
    <xf numFmtId="4" fontId="38" fillId="7" borderId="16" applyNumberFormat="0" applyProtection="0">
      <alignment horizontal="right" vertical="center"/>
    </xf>
    <xf numFmtId="4" fontId="38" fillId="7" borderId="16" applyNumberFormat="0" applyProtection="0">
      <alignment horizontal="right" vertical="center"/>
    </xf>
    <xf numFmtId="4" fontId="38" fillId="7" borderId="16" applyNumberFormat="0" applyProtection="0">
      <alignment horizontal="right" vertical="center"/>
    </xf>
    <xf numFmtId="4" fontId="38" fillId="7" borderId="16" applyNumberFormat="0" applyProtection="0">
      <alignment horizontal="right" vertical="center"/>
    </xf>
    <xf numFmtId="4" fontId="38" fillId="7" borderId="16" applyNumberFormat="0" applyProtection="0">
      <alignment horizontal="right" vertical="center"/>
    </xf>
    <xf numFmtId="4" fontId="38" fillId="7" borderId="16" applyNumberFormat="0" applyProtection="0">
      <alignment horizontal="right" vertical="center"/>
    </xf>
    <xf numFmtId="4" fontId="38" fillId="7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3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57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26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33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5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18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59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38" fillId="22" borderId="16" applyNumberFormat="0" applyProtection="0">
      <alignment horizontal="right" vertical="center"/>
    </xf>
    <xf numFmtId="4" fontId="65" fillId="60" borderId="17" applyNumberFormat="0" applyProtection="0">
      <alignment horizontal="left" vertical="center" indent="1"/>
    </xf>
    <xf numFmtId="4" fontId="38" fillId="61" borderId="0" applyNumberFormat="0" applyProtection="0">
      <alignment horizontal="left" vertical="center" indent="1"/>
    </xf>
    <xf numFmtId="4" fontId="29" fillId="17" borderId="0" applyNumberFormat="0" applyProtection="0">
      <alignment horizontal="left" vertical="center" indent="1"/>
    </xf>
    <xf numFmtId="4" fontId="38" fillId="2" borderId="16" applyNumberFormat="0" applyProtection="0">
      <alignment horizontal="right" vertical="center"/>
    </xf>
    <xf numFmtId="4" fontId="38" fillId="2" borderId="16" applyNumberFormat="0" applyProtection="0">
      <alignment horizontal="right" vertical="center"/>
    </xf>
    <xf numFmtId="4" fontId="38" fillId="2" borderId="16" applyNumberFormat="0" applyProtection="0">
      <alignment horizontal="right" vertical="center"/>
    </xf>
    <xf numFmtId="4" fontId="38" fillId="2" borderId="16" applyNumberFormat="0" applyProtection="0">
      <alignment horizontal="right" vertical="center"/>
    </xf>
    <xf numFmtId="4" fontId="38" fillId="2" borderId="16" applyNumberFormat="0" applyProtection="0">
      <alignment horizontal="right" vertical="center"/>
    </xf>
    <xf numFmtId="4" fontId="38" fillId="2" borderId="16" applyNumberFormat="0" applyProtection="0">
      <alignment horizontal="right" vertical="center"/>
    </xf>
    <xf numFmtId="4" fontId="38" fillId="2" borderId="16" applyNumberFormat="0" applyProtection="0">
      <alignment horizontal="right" vertical="center"/>
    </xf>
    <xf numFmtId="4" fontId="38" fillId="2" borderId="16" applyNumberFormat="0" applyProtection="0">
      <alignment horizontal="right" vertical="center"/>
    </xf>
    <xf numFmtId="4" fontId="38" fillId="2" borderId="16" applyNumberFormat="0" applyProtection="0">
      <alignment horizontal="right" vertical="center"/>
    </xf>
    <xf numFmtId="4" fontId="38" fillId="2" borderId="16" applyNumberFormat="0" applyProtection="0">
      <alignment horizontal="right" vertical="center"/>
    </xf>
    <xf numFmtId="4" fontId="28" fillId="61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center" indent="1"/>
    </xf>
    <xf numFmtId="0" fontId="20" fillId="17" borderId="16" applyNumberFormat="0" applyProtection="0">
      <alignment horizontal="left" vertical="top" indent="1"/>
    </xf>
    <xf numFmtId="0" fontId="20" fillId="17" borderId="16" applyNumberFormat="0" applyProtection="0">
      <alignment horizontal="left" vertical="top" indent="1"/>
    </xf>
    <xf numFmtId="0" fontId="20" fillId="17" borderId="16" applyNumberFormat="0" applyProtection="0">
      <alignment horizontal="left" vertical="top" indent="1"/>
    </xf>
    <xf numFmtId="0" fontId="20" fillId="17" borderId="16" applyNumberFormat="0" applyProtection="0">
      <alignment horizontal="left" vertical="top" indent="1"/>
    </xf>
    <xf numFmtId="0" fontId="20" fillId="17" borderId="16" applyNumberFormat="0" applyProtection="0">
      <alignment horizontal="left" vertical="top" indent="1"/>
    </xf>
    <xf numFmtId="0" fontId="20" fillId="17" borderId="16" applyNumberFormat="0" applyProtection="0">
      <alignment horizontal="left" vertical="top" indent="1"/>
    </xf>
    <xf numFmtId="0" fontId="20" fillId="17" borderId="16" applyNumberFormat="0" applyProtection="0">
      <alignment horizontal="left" vertical="top" indent="1"/>
    </xf>
    <xf numFmtId="0" fontId="20" fillId="17" borderId="16" applyNumberFormat="0" applyProtection="0">
      <alignment horizontal="left" vertical="top" indent="1"/>
    </xf>
    <xf numFmtId="0" fontId="20" fillId="17" borderId="16" applyNumberFormat="0" applyProtection="0">
      <alignment horizontal="left" vertical="top" indent="1"/>
    </xf>
    <xf numFmtId="0" fontId="20" fillId="17" borderId="16" applyNumberFormat="0" applyProtection="0">
      <alignment horizontal="left" vertical="top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center" indent="1"/>
    </xf>
    <xf numFmtId="0" fontId="20" fillId="2" borderId="16" applyNumberFormat="0" applyProtection="0">
      <alignment horizontal="left" vertical="top" indent="1"/>
    </xf>
    <xf numFmtId="0" fontId="20" fillId="2" borderId="16" applyNumberFormat="0" applyProtection="0">
      <alignment horizontal="left" vertical="top" indent="1"/>
    </xf>
    <xf numFmtId="0" fontId="20" fillId="2" borderId="16" applyNumberFormat="0" applyProtection="0">
      <alignment horizontal="left" vertical="top" indent="1"/>
    </xf>
    <xf numFmtId="0" fontId="20" fillId="2" borderId="16" applyNumberFormat="0" applyProtection="0">
      <alignment horizontal="left" vertical="top" indent="1"/>
    </xf>
    <xf numFmtId="0" fontId="20" fillId="2" borderId="16" applyNumberFormat="0" applyProtection="0">
      <alignment horizontal="left" vertical="top" indent="1"/>
    </xf>
    <xf numFmtId="0" fontId="20" fillId="2" borderId="16" applyNumberFormat="0" applyProtection="0">
      <alignment horizontal="left" vertical="top" indent="1"/>
    </xf>
    <xf numFmtId="0" fontId="20" fillId="2" borderId="16" applyNumberFormat="0" applyProtection="0">
      <alignment horizontal="left" vertical="top" indent="1"/>
    </xf>
    <xf numFmtId="0" fontId="20" fillId="2" borderId="16" applyNumberFormat="0" applyProtection="0">
      <alignment horizontal="left" vertical="top" indent="1"/>
    </xf>
    <xf numFmtId="0" fontId="20" fillId="2" borderId="16" applyNumberFormat="0" applyProtection="0">
      <alignment horizontal="left" vertical="top" indent="1"/>
    </xf>
    <xf numFmtId="0" fontId="20" fillId="2" borderId="16" applyNumberFormat="0" applyProtection="0">
      <alignment horizontal="left" vertical="top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center" indent="1"/>
    </xf>
    <xf numFmtId="0" fontId="20" fillId="6" borderId="16" applyNumberFormat="0" applyProtection="0">
      <alignment horizontal="left" vertical="top" indent="1"/>
    </xf>
    <xf numFmtId="0" fontId="20" fillId="6" borderId="16" applyNumberFormat="0" applyProtection="0">
      <alignment horizontal="left" vertical="top" indent="1"/>
    </xf>
    <xf numFmtId="0" fontId="20" fillId="6" borderId="16" applyNumberFormat="0" applyProtection="0">
      <alignment horizontal="left" vertical="top" indent="1"/>
    </xf>
    <xf numFmtId="0" fontId="20" fillId="6" borderId="16" applyNumberFormat="0" applyProtection="0">
      <alignment horizontal="left" vertical="top" indent="1"/>
    </xf>
    <xf numFmtId="0" fontId="20" fillId="6" borderId="16" applyNumberFormat="0" applyProtection="0">
      <alignment horizontal="left" vertical="top" indent="1"/>
    </xf>
    <xf numFmtId="0" fontId="20" fillId="6" borderId="16" applyNumberFormat="0" applyProtection="0">
      <alignment horizontal="left" vertical="top" indent="1"/>
    </xf>
    <xf numFmtId="0" fontId="20" fillId="6" borderId="16" applyNumberFormat="0" applyProtection="0">
      <alignment horizontal="left" vertical="top" indent="1"/>
    </xf>
    <xf numFmtId="0" fontId="20" fillId="6" borderId="16" applyNumberFormat="0" applyProtection="0">
      <alignment horizontal="left" vertical="top" indent="1"/>
    </xf>
    <xf numFmtId="0" fontId="20" fillId="6" borderId="16" applyNumberFormat="0" applyProtection="0">
      <alignment horizontal="left" vertical="top" indent="1"/>
    </xf>
    <xf numFmtId="0" fontId="20" fillId="6" borderId="16" applyNumberFormat="0" applyProtection="0">
      <alignment horizontal="left" vertical="top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center" indent="1"/>
    </xf>
    <xf numFmtId="0" fontId="20" fillId="61" borderId="16" applyNumberFormat="0" applyProtection="0">
      <alignment horizontal="left" vertical="top" indent="1"/>
    </xf>
    <xf numFmtId="0" fontId="20" fillId="61" borderId="16" applyNumberFormat="0" applyProtection="0">
      <alignment horizontal="left" vertical="top" indent="1"/>
    </xf>
    <xf numFmtId="0" fontId="20" fillId="61" borderId="16" applyNumberFormat="0" applyProtection="0">
      <alignment horizontal="left" vertical="top" indent="1"/>
    </xf>
    <xf numFmtId="0" fontId="20" fillId="61" borderId="16" applyNumberFormat="0" applyProtection="0">
      <alignment horizontal="left" vertical="top" indent="1"/>
    </xf>
    <xf numFmtId="0" fontId="20" fillId="61" borderId="16" applyNumberFormat="0" applyProtection="0">
      <alignment horizontal="left" vertical="top" indent="1"/>
    </xf>
    <xf numFmtId="0" fontId="20" fillId="61" borderId="16" applyNumberFormat="0" applyProtection="0">
      <alignment horizontal="left" vertical="top" indent="1"/>
    </xf>
    <xf numFmtId="0" fontId="20" fillId="61" borderId="16" applyNumberFormat="0" applyProtection="0">
      <alignment horizontal="left" vertical="top" indent="1"/>
    </xf>
    <xf numFmtId="0" fontId="20" fillId="61" borderId="16" applyNumberFormat="0" applyProtection="0">
      <alignment horizontal="left" vertical="top" indent="1"/>
    </xf>
    <xf numFmtId="0" fontId="20" fillId="61" borderId="16" applyNumberFormat="0" applyProtection="0">
      <alignment horizontal="left" vertical="top" indent="1"/>
    </xf>
    <xf numFmtId="0" fontId="20" fillId="61" borderId="16" applyNumberFormat="0" applyProtection="0">
      <alignment horizontal="left" vertical="top" indent="1"/>
    </xf>
    <xf numFmtId="0" fontId="20" fillId="5" borderId="10" applyNumberFormat="0">
      <protection locked="0"/>
    </xf>
    <xf numFmtId="0" fontId="20" fillId="5" borderId="10" applyNumberFormat="0">
      <protection locked="0"/>
    </xf>
    <xf numFmtId="0" fontId="20" fillId="5" borderId="10" applyNumberFormat="0">
      <protection locked="0"/>
    </xf>
    <xf numFmtId="0" fontId="20" fillId="5" borderId="10" applyNumberFormat="0">
      <protection locked="0"/>
    </xf>
    <xf numFmtId="0" fontId="20" fillId="5" borderId="10" applyNumberFormat="0">
      <protection locked="0"/>
    </xf>
    <xf numFmtId="0" fontId="20" fillId="5" borderId="10" applyNumberFormat="0">
      <protection locked="0"/>
    </xf>
    <xf numFmtId="0" fontId="20" fillId="5" borderId="10" applyNumberFormat="0">
      <protection locked="0"/>
    </xf>
    <xf numFmtId="0" fontId="20" fillId="5" borderId="10" applyNumberFormat="0">
      <protection locked="0"/>
    </xf>
    <xf numFmtId="0" fontId="20" fillId="5" borderId="10" applyNumberFormat="0">
      <protection locked="0"/>
    </xf>
    <xf numFmtId="0" fontId="20" fillId="5" borderId="10" applyNumberFormat="0">
      <protection locked="0"/>
    </xf>
    <xf numFmtId="4" fontId="38" fillId="4" borderId="16" applyNumberFormat="0" applyProtection="0">
      <alignment vertical="center"/>
    </xf>
    <xf numFmtId="4" fontId="38" fillId="4" borderId="16" applyNumberFormat="0" applyProtection="0">
      <alignment vertical="center"/>
    </xf>
    <xf numFmtId="4" fontId="38" fillId="4" borderId="16" applyNumberFormat="0" applyProtection="0">
      <alignment vertical="center"/>
    </xf>
    <xf numFmtId="4" fontId="38" fillId="4" borderId="16" applyNumberFormat="0" applyProtection="0">
      <alignment vertical="center"/>
    </xf>
    <xf numFmtId="4" fontId="38" fillId="4" borderId="16" applyNumberFormat="0" applyProtection="0">
      <alignment vertical="center"/>
    </xf>
    <xf numFmtId="4" fontId="38" fillId="4" borderId="16" applyNumberFormat="0" applyProtection="0">
      <alignment vertical="center"/>
    </xf>
    <xf numFmtId="4" fontId="38" fillId="4" borderId="16" applyNumberFormat="0" applyProtection="0">
      <alignment vertical="center"/>
    </xf>
    <xf numFmtId="4" fontId="38" fillId="4" borderId="16" applyNumberFormat="0" applyProtection="0">
      <alignment vertical="center"/>
    </xf>
    <xf numFmtId="4" fontId="38" fillId="4" borderId="16" applyNumberFormat="0" applyProtection="0">
      <alignment vertical="center"/>
    </xf>
    <xf numFmtId="4" fontId="38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67" fillId="4" borderId="16" applyNumberFormat="0" applyProtection="0">
      <alignment vertical="center"/>
    </xf>
    <xf numFmtId="4" fontId="38" fillId="4" borderId="16" applyNumberFormat="0" applyProtection="0">
      <alignment horizontal="left" vertical="center" indent="1"/>
    </xf>
    <xf numFmtId="4" fontId="38" fillId="4" borderId="16" applyNumberFormat="0" applyProtection="0">
      <alignment horizontal="left" vertical="center" indent="1"/>
    </xf>
    <xf numFmtId="4" fontId="38" fillId="4" borderId="16" applyNumberFormat="0" applyProtection="0">
      <alignment horizontal="left" vertical="center" indent="1"/>
    </xf>
    <xf numFmtId="4" fontId="38" fillId="4" borderId="16" applyNumberFormat="0" applyProtection="0">
      <alignment horizontal="left" vertical="center" indent="1"/>
    </xf>
    <xf numFmtId="4" fontId="38" fillId="4" borderId="16" applyNumberFormat="0" applyProtection="0">
      <alignment horizontal="left" vertical="center" indent="1"/>
    </xf>
    <xf numFmtId="4" fontId="38" fillId="4" borderId="16" applyNumberFormat="0" applyProtection="0">
      <alignment horizontal="left" vertical="center" indent="1"/>
    </xf>
    <xf numFmtId="4" fontId="38" fillId="4" borderId="16" applyNumberFormat="0" applyProtection="0">
      <alignment horizontal="left" vertical="center" indent="1"/>
    </xf>
    <xf numFmtId="4" fontId="38" fillId="4" borderId="16" applyNumberFormat="0" applyProtection="0">
      <alignment horizontal="left" vertical="center" indent="1"/>
    </xf>
    <xf numFmtId="4" fontId="38" fillId="4" borderId="16" applyNumberFormat="0" applyProtection="0">
      <alignment horizontal="left" vertical="center" indent="1"/>
    </xf>
    <xf numFmtId="4" fontId="38" fillId="4" borderId="16" applyNumberFormat="0" applyProtection="0">
      <alignment horizontal="left" vertical="center" indent="1"/>
    </xf>
    <xf numFmtId="0" fontId="38" fillId="4" borderId="16" applyNumberFormat="0" applyProtection="0">
      <alignment horizontal="left" vertical="top" indent="1"/>
    </xf>
    <xf numFmtId="0" fontId="38" fillId="4" borderId="16" applyNumberFormat="0" applyProtection="0">
      <alignment horizontal="left" vertical="top" indent="1"/>
    </xf>
    <xf numFmtId="0" fontId="38" fillId="4" borderId="16" applyNumberFormat="0" applyProtection="0">
      <alignment horizontal="left" vertical="top" indent="1"/>
    </xf>
    <xf numFmtId="0" fontId="38" fillId="4" borderId="16" applyNumberFormat="0" applyProtection="0">
      <alignment horizontal="left" vertical="top" indent="1"/>
    </xf>
    <xf numFmtId="0" fontId="38" fillId="4" borderId="16" applyNumberFormat="0" applyProtection="0">
      <alignment horizontal="left" vertical="top" indent="1"/>
    </xf>
    <xf numFmtId="0" fontId="38" fillId="4" borderId="16" applyNumberFormat="0" applyProtection="0">
      <alignment horizontal="left" vertical="top" indent="1"/>
    </xf>
    <xf numFmtId="0" fontId="38" fillId="4" borderId="16" applyNumberFormat="0" applyProtection="0">
      <alignment horizontal="left" vertical="top" indent="1"/>
    </xf>
    <xf numFmtId="0" fontId="38" fillId="4" borderId="16" applyNumberFormat="0" applyProtection="0">
      <alignment horizontal="left" vertical="top" indent="1"/>
    </xf>
    <xf numFmtId="0" fontId="38" fillId="4" borderId="16" applyNumberFormat="0" applyProtection="0">
      <alignment horizontal="left" vertical="top" indent="1"/>
    </xf>
    <xf numFmtId="0" fontId="38" fillId="4" borderId="16" applyNumberFormat="0" applyProtection="0">
      <alignment horizontal="left" vertical="top" indent="1"/>
    </xf>
    <xf numFmtId="4" fontId="38" fillId="61" borderId="16" applyNumberFormat="0" applyProtection="0">
      <alignment horizontal="right" vertical="center"/>
    </xf>
    <xf numFmtId="4" fontId="38" fillId="61" borderId="16" applyNumberFormat="0" applyProtection="0">
      <alignment horizontal="right" vertical="center"/>
    </xf>
    <xf numFmtId="4" fontId="38" fillId="61" borderId="16" applyNumberFormat="0" applyProtection="0">
      <alignment horizontal="right" vertical="center"/>
    </xf>
    <xf numFmtId="4" fontId="38" fillId="61" borderId="16" applyNumberFormat="0" applyProtection="0">
      <alignment horizontal="right" vertical="center"/>
    </xf>
    <xf numFmtId="4" fontId="38" fillId="61" borderId="16" applyNumberFormat="0" applyProtection="0">
      <alignment horizontal="right" vertical="center"/>
    </xf>
    <xf numFmtId="4" fontId="38" fillId="61" borderId="16" applyNumberFormat="0" applyProtection="0">
      <alignment horizontal="right" vertical="center"/>
    </xf>
    <xf numFmtId="4" fontId="38" fillId="61" borderId="16" applyNumberFormat="0" applyProtection="0">
      <alignment horizontal="right" vertical="center"/>
    </xf>
    <xf numFmtId="4" fontId="38" fillId="61" borderId="16" applyNumberFormat="0" applyProtection="0">
      <alignment horizontal="right" vertical="center"/>
    </xf>
    <xf numFmtId="4" fontId="38" fillId="61" borderId="16" applyNumberFormat="0" applyProtection="0">
      <alignment horizontal="right" vertical="center"/>
    </xf>
    <xf numFmtId="4" fontId="38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67" fillId="61" borderId="16" applyNumberFormat="0" applyProtection="0">
      <alignment horizontal="right" vertical="center"/>
    </xf>
    <xf numFmtId="4" fontId="38" fillId="2" borderId="16" applyNumberFormat="0" applyProtection="0">
      <alignment horizontal="left" vertical="center" indent="1"/>
    </xf>
    <xf numFmtId="4" fontId="38" fillId="2" borderId="16" applyNumberFormat="0" applyProtection="0">
      <alignment horizontal="left" vertical="center" indent="1"/>
    </xf>
    <xf numFmtId="4" fontId="38" fillId="2" borderId="16" applyNumberFormat="0" applyProtection="0">
      <alignment horizontal="left" vertical="center" indent="1"/>
    </xf>
    <xf numFmtId="4" fontId="38" fillId="2" borderId="16" applyNumberFormat="0" applyProtection="0">
      <alignment horizontal="left" vertical="center" indent="1"/>
    </xf>
    <xf numFmtId="4" fontId="38" fillId="2" borderId="16" applyNumberFormat="0" applyProtection="0">
      <alignment horizontal="left" vertical="center" indent="1"/>
    </xf>
    <xf numFmtId="4" fontId="38" fillId="2" borderId="16" applyNumberFormat="0" applyProtection="0">
      <alignment horizontal="left" vertical="center" indent="1"/>
    </xf>
    <xf numFmtId="4" fontId="38" fillId="2" borderId="16" applyNumberFormat="0" applyProtection="0">
      <alignment horizontal="left" vertical="center" indent="1"/>
    </xf>
    <xf numFmtId="4" fontId="38" fillId="2" borderId="16" applyNumberFormat="0" applyProtection="0">
      <alignment horizontal="left" vertical="center" indent="1"/>
    </xf>
    <xf numFmtId="4" fontId="38" fillId="2" borderId="16" applyNumberFormat="0" applyProtection="0">
      <alignment horizontal="left" vertical="center" indent="1"/>
    </xf>
    <xf numFmtId="4" fontId="38" fillId="2" borderId="16" applyNumberFormat="0" applyProtection="0">
      <alignment horizontal="left" vertical="center" indent="1"/>
    </xf>
    <xf numFmtId="0" fontId="38" fillId="2" borderId="16" applyNumberFormat="0" applyProtection="0">
      <alignment horizontal="left" vertical="top" indent="1"/>
    </xf>
    <xf numFmtId="0" fontId="38" fillId="2" borderId="16" applyNumberFormat="0" applyProtection="0">
      <alignment horizontal="left" vertical="top" indent="1"/>
    </xf>
    <xf numFmtId="0" fontId="38" fillId="2" borderId="16" applyNumberFormat="0" applyProtection="0">
      <alignment horizontal="left" vertical="top" indent="1"/>
    </xf>
    <xf numFmtId="0" fontId="38" fillId="2" borderId="16" applyNumberFormat="0" applyProtection="0">
      <alignment horizontal="left" vertical="top" indent="1"/>
    </xf>
    <xf numFmtId="0" fontId="38" fillId="2" borderId="16" applyNumberFormat="0" applyProtection="0">
      <alignment horizontal="left" vertical="top" indent="1"/>
    </xf>
    <xf numFmtId="0" fontId="38" fillId="2" borderId="16" applyNumberFormat="0" applyProtection="0">
      <alignment horizontal="left" vertical="top" indent="1"/>
    </xf>
    <xf numFmtId="0" fontId="38" fillId="2" borderId="16" applyNumberFormat="0" applyProtection="0">
      <alignment horizontal="left" vertical="top" indent="1"/>
    </xf>
    <xf numFmtId="0" fontId="38" fillId="2" borderId="16" applyNumberFormat="0" applyProtection="0">
      <alignment horizontal="left" vertical="top" indent="1"/>
    </xf>
    <xf numFmtId="0" fontId="38" fillId="2" borderId="16" applyNumberFormat="0" applyProtection="0">
      <alignment horizontal="left" vertical="top" indent="1"/>
    </xf>
    <xf numFmtId="0" fontId="38" fillId="2" borderId="16" applyNumberFormat="0" applyProtection="0">
      <alignment horizontal="left" vertical="top" indent="1"/>
    </xf>
    <xf numFmtId="4" fontId="68" fillId="62" borderId="0" applyNumberFormat="0" applyProtection="0">
      <alignment horizontal="left" vertical="center" indent="1"/>
    </xf>
    <xf numFmtId="4" fontId="69" fillId="61" borderId="16" applyNumberFormat="0" applyProtection="0">
      <alignment horizontal="right" vertical="center"/>
    </xf>
    <xf numFmtId="4" fontId="69" fillId="61" borderId="16" applyNumberFormat="0" applyProtection="0">
      <alignment horizontal="right" vertical="center"/>
    </xf>
    <xf numFmtId="4" fontId="69" fillId="61" borderId="16" applyNumberFormat="0" applyProtection="0">
      <alignment horizontal="right" vertical="center"/>
    </xf>
    <xf numFmtId="4" fontId="69" fillId="61" borderId="16" applyNumberFormat="0" applyProtection="0">
      <alignment horizontal="right" vertical="center"/>
    </xf>
    <xf numFmtId="4" fontId="69" fillId="61" borderId="16" applyNumberFormat="0" applyProtection="0">
      <alignment horizontal="right" vertical="center"/>
    </xf>
    <xf numFmtId="4" fontId="69" fillId="61" borderId="16" applyNumberFormat="0" applyProtection="0">
      <alignment horizontal="right" vertical="center"/>
    </xf>
    <xf numFmtId="4" fontId="69" fillId="61" borderId="16" applyNumberFormat="0" applyProtection="0">
      <alignment horizontal="right" vertical="center"/>
    </xf>
    <xf numFmtId="4" fontId="69" fillId="61" borderId="16" applyNumberFormat="0" applyProtection="0">
      <alignment horizontal="right" vertical="center"/>
    </xf>
    <xf numFmtId="4" fontId="69" fillId="61" borderId="16" applyNumberFormat="0" applyProtection="0">
      <alignment horizontal="right" vertical="center"/>
    </xf>
    <xf numFmtId="4" fontId="69" fillId="61" borderId="16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55" fillId="0" borderId="18" applyNumberFormat="0" applyFill="0" applyAlignment="0" applyProtection="0"/>
    <xf numFmtId="0" fontId="71" fillId="0" borderId="0" applyNumberFormat="0" applyFill="0" applyBorder="0" applyAlignment="0" applyProtection="0"/>
    <xf numFmtId="0" fontId="6" fillId="28" borderId="0" applyNumberFormat="0" applyBorder="0" applyAlignment="0" applyProtection="0"/>
    <xf numFmtId="0" fontId="6" fillId="63" borderId="0" applyNumberFormat="0" applyBorder="0" applyAlignment="0" applyProtection="0"/>
    <xf numFmtId="0" fontId="6" fillId="29" borderId="0" applyNumberFormat="0" applyBorder="0" applyAlignment="0" applyProtection="0"/>
    <xf numFmtId="0" fontId="6" fillId="64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65" borderId="0" applyNumberFormat="0" applyBorder="0" applyAlignment="0" applyProtection="0"/>
    <xf numFmtId="0" fontId="6" fillId="31" borderId="0" applyNumberFormat="0" applyBorder="0" applyAlignment="0" applyProtection="0"/>
    <xf numFmtId="0" fontId="6" fillId="1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66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21" fillId="10" borderId="3" applyNumberFormat="0" applyAlignment="0" applyProtection="0"/>
    <xf numFmtId="0" fontId="21" fillId="10" borderId="3" applyNumberFormat="0" applyAlignment="0" applyProtection="0"/>
    <xf numFmtId="0" fontId="21" fillId="10" borderId="3" applyNumberFormat="0" applyAlignment="0" applyProtection="0"/>
    <xf numFmtId="0" fontId="21" fillId="10" borderId="3" applyNumberFormat="0" applyAlignment="0" applyProtection="0"/>
    <xf numFmtId="0" fontId="21" fillId="10" borderId="3" applyNumberFormat="0" applyAlignment="0" applyProtection="0"/>
    <xf numFmtId="0" fontId="21" fillId="10" borderId="3" applyNumberFormat="0" applyAlignment="0" applyProtection="0"/>
    <xf numFmtId="0" fontId="21" fillId="10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" fillId="9" borderId="15" applyNumberFormat="0" applyAlignment="0" applyProtection="0"/>
    <xf numFmtId="0" fontId="7" fillId="9" borderId="15" applyNumberFormat="0" applyAlignment="0" applyProtection="0"/>
    <xf numFmtId="0" fontId="7" fillId="9" borderId="15" applyNumberFormat="0" applyAlignment="0" applyProtection="0"/>
    <xf numFmtId="0" fontId="7" fillId="9" borderId="15" applyNumberFormat="0" applyAlignment="0" applyProtection="0"/>
    <xf numFmtId="0" fontId="7" fillId="9" borderId="15" applyNumberFormat="0" applyAlignment="0" applyProtection="0"/>
    <xf numFmtId="0" fontId="7" fillId="9" borderId="15" applyNumberFormat="0" applyAlignment="0" applyProtection="0"/>
    <xf numFmtId="0" fontId="7" fillId="9" borderId="15" applyNumberFormat="0" applyAlignment="0" applyProtection="0"/>
    <xf numFmtId="0" fontId="7" fillId="9" borderId="15" applyNumberFormat="0" applyAlignment="0" applyProtection="0"/>
    <xf numFmtId="0" fontId="7" fillId="19" borderId="15" applyNumberFormat="0" applyAlignment="0" applyProtection="0"/>
    <xf numFmtId="0" fontId="7" fillId="5" borderId="15" applyNumberFormat="0" applyAlignment="0" applyProtection="0"/>
    <xf numFmtId="0" fontId="7" fillId="5" borderId="15" applyNumberFormat="0" applyAlignment="0" applyProtection="0"/>
    <xf numFmtId="0" fontId="7" fillId="5" borderId="15" applyNumberFormat="0" applyAlignment="0" applyProtection="0"/>
    <xf numFmtId="0" fontId="7" fillId="5" borderId="15" applyNumberFormat="0" applyAlignment="0" applyProtection="0"/>
    <xf numFmtId="0" fontId="7" fillId="5" borderId="15" applyNumberFormat="0" applyAlignment="0" applyProtection="0"/>
    <xf numFmtId="0" fontId="7" fillId="5" borderId="15" applyNumberFormat="0" applyAlignment="0" applyProtection="0"/>
    <xf numFmtId="0" fontId="7" fillId="5" borderId="15" applyNumberFormat="0" applyAlignment="0" applyProtection="0"/>
    <xf numFmtId="0" fontId="7" fillId="5" borderId="15" applyNumberFormat="0" applyAlignment="0" applyProtection="0"/>
    <xf numFmtId="0" fontId="7" fillId="19" borderId="15" applyNumberFormat="0" applyAlignment="0" applyProtection="0"/>
    <xf numFmtId="0" fontId="7" fillId="19" borderId="15" applyNumberFormat="0" applyAlignment="0" applyProtection="0"/>
    <xf numFmtId="0" fontId="7" fillId="19" borderId="15" applyNumberFormat="0" applyAlignment="0" applyProtection="0"/>
    <xf numFmtId="0" fontId="7" fillId="19" borderId="15" applyNumberFormat="0" applyAlignment="0" applyProtection="0"/>
    <xf numFmtId="0" fontId="7" fillId="19" borderId="15" applyNumberFormat="0" applyAlignment="0" applyProtection="0"/>
    <xf numFmtId="0" fontId="7" fillId="19" borderId="15" applyNumberFormat="0" applyAlignment="0" applyProtection="0"/>
    <xf numFmtId="0" fontId="7" fillId="19" borderId="15" applyNumberFormat="0" applyAlignment="0" applyProtection="0"/>
    <xf numFmtId="0" fontId="8" fillId="9" borderId="3" applyNumberFormat="0" applyAlignment="0" applyProtection="0"/>
    <xf numFmtId="0" fontId="8" fillId="9" borderId="3" applyNumberFormat="0" applyAlignment="0" applyProtection="0"/>
    <xf numFmtId="0" fontId="8" fillId="9" borderId="3" applyNumberFormat="0" applyAlignment="0" applyProtection="0"/>
    <xf numFmtId="0" fontId="8" fillId="9" borderId="3" applyNumberFormat="0" applyAlignment="0" applyProtection="0"/>
    <xf numFmtId="0" fontId="8" fillId="9" borderId="3" applyNumberFormat="0" applyAlignment="0" applyProtection="0"/>
    <xf numFmtId="0" fontId="8" fillId="9" borderId="3" applyNumberFormat="0" applyAlignment="0" applyProtection="0"/>
    <xf numFmtId="0" fontId="8" fillId="9" borderId="3" applyNumberFormat="0" applyAlignment="0" applyProtection="0"/>
    <xf numFmtId="0" fontId="8" fillId="19" borderId="3" applyNumberFormat="0" applyAlignment="0" applyProtection="0"/>
    <xf numFmtId="0" fontId="8" fillId="5" borderId="3" applyNumberFormat="0" applyAlignment="0" applyProtection="0"/>
    <xf numFmtId="0" fontId="8" fillId="5" borderId="3" applyNumberFormat="0" applyAlignment="0" applyProtection="0"/>
    <xf numFmtId="0" fontId="8" fillId="5" borderId="3" applyNumberFormat="0" applyAlignment="0" applyProtection="0"/>
    <xf numFmtId="0" fontId="8" fillId="5" borderId="3" applyNumberFormat="0" applyAlignment="0" applyProtection="0"/>
    <xf numFmtId="0" fontId="8" fillId="5" borderId="3" applyNumberFormat="0" applyAlignment="0" applyProtection="0"/>
    <xf numFmtId="0" fontId="8" fillId="5" borderId="3" applyNumberFormat="0" applyAlignment="0" applyProtection="0"/>
    <xf numFmtId="0" fontId="8" fillId="5" borderId="3" applyNumberFormat="0" applyAlignment="0" applyProtection="0"/>
    <xf numFmtId="0" fontId="8" fillId="19" borderId="3" applyNumberFormat="0" applyAlignment="0" applyProtection="0"/>
    <xf numFmtId="0" fontId="8" fillId="19" borderId="3" applyNumberFormat="0" applyAlignment="0" applyProtection="0"/>
    <xf numFmtId="0" fontId="8" fillId="19" borderId="3" applyNumberFormat="0" applyAlignment="0" applyProtection="0"/>
    <xf numFmtId="0" fontId="8" fillId="19" borderId="3" applyNumberFormat="0" applyAlignment="0" applyProtection="0"/>
    <xf numFmtId="0" fontId="8" fillId="19" borderId="3" applyNumberFormat="0" applyAlignment="0" applyProtection="0"/>
    <xf numFmtId="0" fontId="8" fillId="19" borderId="3" applyNumberFormat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27" fillId="34" borderId="19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1" applyNumberFormat="0" applyFill="0" applyAlignment="0" applyProtection="0"/>
    <xf numFmtId="0" fontId="73" fillId="0" borderId="20" applyNumberFormat="0" applyFill="0" applyAlignment="0" applyProtection="0"/>
    <xf numFmtId="0" fontId="23" fillId="0" borderId="8" applyNumberFormat="0" applyFill="0" applyAlignment="0" applyProtection="0"/>
    <xf numFmtId="0" fontId="74" fillId="0" borderId="8" applyNumberFormat="0" applyFill="0" applyAlignment="0" applyProtection="0"/>
    <xf numFmtId="0" fontId="24" fillId="0" borderId="23" applyNumberFormat="0" applyFill="0" applyAlignment="0" applyProtection="0"/>
    <xf numFmtId="0" fontId="75" fillId="0" borderId="22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0">
      <alignment horizontal="right"/>
    </xf>
    <xf numFmtId="0" fontId="20" fillId="0" borderId="10">
      <alignment horizontal="right"/>
    </xf>
    <xf numFmtId="0" fontId="20" fillId="0" borderId="10">
      <alignment horizontal="right"/>
    </xf>
    <xf numFmtId="0" fontId="20" fillId="0" borderId="10">
      <alignment horizontal="right"/>
    </xf>
    <xf numFmtId="0" fontId="20" fillId="0" borderId="10">
      <alignment horizontal="right"/>
    </xf>
    <xf numFmtId="0" fontId="20" fillId="0" borderId="10">
      <alignment horizontal="right"/>
    </xf>
    <xf numFmtId="0" fontId="9" fillId="0" borderId="25" applyNumberFormat="0" applyFill="0" applyAlignment="0" applyProtection="0"/>
    <xf numFmtId="0" fontId="9" fillId="0" borderId="25" applyNumberFormat="0" applyFill="0" applyAlignment="0" applyProtection="0"/>
    <xf numFmtId="0" fontId="9" fillId="0" borderId="25" applyNumberFormat="0" applyFill="0" applyAlignment="0" applyProtection="0"/>
    <xf numFmtId="0" fontId="9" fillId="0" borderId="25" applyNumberFormat="0" applyFill="0" applyAlignment="0" applyProtection="0"/>
    <xf numFmtId="0" fontId="9" fillId="0" borderId="25" applyNumberFormat="0" applyFill="0" applyAlignment="0" applyProtection="0"/>
    <xf numFmtId="0" fontId="9" fillId="0" borderId="25" applyNumberFormat="0" applyFill="0" applyAlignment="0" applyProtection="0"/>
    <xf numFmtId="0" fontId="9" fillId="0" borderId="25" applyNumberFormat="0" applyFill="0" applyAlignment="0" applyProtection="0"/>
    <xf numFmtId="0" fontId="9" fillId="0" borderId="25" applyNumberFormat="0" applyFill="0" applyAlignment="0" applyProtection="0"/>
    <xf numFmtId="0" fontId="9" fillId="0" borderId="25" applyNumberFormat="0" applyFill="0" applyAlignment="0" applyProtection="0"/>
    <xf numFmtId="0" fontId="9" fillId="0" borderId="25" applyNumberFormat="0" applyFill="0" applyAlignment="0" applyProtection="0"/>
    <xf numFmtId="0" fontId="9" fillId="0" borderId="24" applyNumberFormat="0" applyFill="0" applyAlignment="0" applyProtection="0"/>
    <xf numFmtId="0" fontId="9" fillId="0" borderId="24" applyNumberFormat="0" applyFill="0" applyAlignment="0" applyProtection="0"/>
    <xf numFmtId="0" fontId="9" fillId="0" borderId="24" applyNumberFormat="0" applyFill="0" applyAlignment="0" applyProtection="0"/>
    <xf numFmtId="0" fontId="9" fillId="0" borderId="24" applyNumberFormat="0" applyFill="0" applyAlignment="0" applyProtection="0"/>
    <xf numFmtId="0" fontId="9" fillId="0" borderId="24" applyNumberFormat="0" applyFill="0" applyAlignment="0" applyProtection="0"/>
    <xf numFmtId="0" fontId="9" fillId="0" borderId="24" applyNumberFormat="0" applyFill="0" applyAlignment="0" applyProtection="0"/>
    <xf numFmtId="0" fontId="9" fillId="0" borderId="24" applyNumberFormat="0" applyFill="0" applyAlignment="0" applyProtection="0"/>
    <xf numFmtId="0" fontId="9" fillId="0" borderId="24" applyNumberFormat="0" applyFill="0" applyAlignment="0" applyProtection="0"/>
    <xf numFmtId="0" fontId="9" fillId="0" borderId="24" applyNumberFormat="0" applyFill="0" applyAlignment="0" applyProtection="0"/>
    <xf numFmtId="0" fontId="9" fillId="0" borderId="24" applyNumberFormat="0" applyFill="0" applyAlignment="0" applyProtection="0"/>
    <xf numFmtId="0" fontId="10" fillId="32" borderId="4" applyNumberFormat="0" applyAlignment="0" applyProtection="0"/>
    <xf numFmtId="0" fontId="10" fillId="67" borderId="4" applyNumberFormat="0" applyAlignment="0" applyProtection="0"/>
    <xf numFmtId="0" fontId="10" fillId="67" borderId="4" applyNumberFormat="0" applyAlignment="0" applyProtection="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20" fillId="0" borderId="1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86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4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184" fontId="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8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7" fillId="0" borderId="0"/>
    <xf numFmtId="0" fontId="89" fillId="0" borderId="0"/>
    <xf numFmtId="0" fontId="86" fillId="0" borderId="0"/>
    <xf numFmtId="0" fontId="20" fillId="0" borderId="0"/>
    <xf numFmtId="0" fontId="12" fillId="6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9" fillId="13" borderId="26" applyNumberFormat="0" applyAlignment="0" applyProtection="0"/>
    <xf numFmtId="0" fontId="1" fillId="4" borderId="14" applyNumberFormat="0" applyFont="0" applyAlignment="0" applyProtection="0"/>
    <xf numFmtId="0" fontId="20" fillId="4" borderId="14" applyNumberFormat="0" applyFont="0" applyAlignment="0" applyProtection="0"/>
    <xf numFmtId="0" fontId="20" fillId="4" borderId="14" applyNumberFormat="0" applyFont="0" applyAlignment="0" applyProtection="0"/>
    <xf numFmtId="0" fontId="20" fillId="4" borderId="14" applyNumberFormat="0" applyFont="0" applyAlignment="0" applyProtection="0"/>
    <xf numFmtId="0" fontId="20" fillId="4" borderId="14" applyNumberFormat="0" applyFont="0" applyAlignment="0" applyProtection="0"/>
    <xf numFmtId="0" fontId="20" fillId="4" borderId="14" applyNumberFormat="0" applyFont="0" applyAlignment="0" applyProtection="0"/>
    <xf numFmtId="0" fontId="20" fillId="4" borderId="14" applyNumberFormat="0" applyFont="0" applyAlignment="0" applyProtection="0"/>
    <xf numFmtId="0" fontId="20" fillId="4" borderId="14" applyNumberFormat="0" applyFont="0" applyAlignment="0" applyProtection="0"/>
    <xf numFmtId="0" fontId="20" fillId="4" borderId="14" applyNumberFormat="0" applyFont="0" applyAlignment="0" applyProtection="0"/>
    <xf numFmtId="0" fontId="20" fillId="4" borderId="14" applyNumberFormat="0" applyFont="0" applyAlignment="0" applyProtection="0"/>
    <xf numFmtId="0" fontId="20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0" fontId="1" fillId="4" borderId="14" applyNumberFormat="0" applyFont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27" applyNumberFormat="0" applyFill="0" applyAlignment="0" applyProtection="0"/>
    <xf numFmtId="0" fontId="14" fillId="0" borderId="27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69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" fontId="20" fillId="0" borderId="10"/>
    <xf numFmtId="4" fontId="20" fillId="0" borderId="10"/>
    <xf numFmtId="4" fontId="20" fillId="0" borderId="10"/>
    <xf numFmtId="4" fontId="20" fillId="0" borderId="10"/>
    <xf numFmtId="4" fontId="20" fillId="0" borderId="10"/>
    <xf numFmtId="4" fontId="20" fillId="0" borderId="10"/>
    <xf numFmtId="4" fontId="20" fillId="0" borderId="10"/>
    <xf numFmtId="4" fontId="20" fillId="0" borderId="10"/>
    <xf numFmtId="4" fontId="20" fillId="0" borderId="10"/>
    <xf numFmtId="4" fontId="20" fillId="0" borderId="10"/>
    <xf numFmtId="170" fontId="34" fillId="0" borderId="0">
      <protection locked="0"/>
    </xf>
    <xf numFmtId="0" fontId="26" fillId="0" borderId="0"/>
    <xf numFmtId="0" fontId="48" fillId="0" borderId="0"/>
    <xf numFmtId="0" fontId="82" fillId="0" borderId="0"/>
    <xf numFmtId="0" fontId="45" fillId="0" borderId="0"/>
    <xf numFmtId="0" fontId="103" fillId="0" borderId="0"/>
    <xf numFmtId="0" fontId="103" fillId="0" borderId="0"/>
    <xf numFmtId="0" fontId="102" fillId="0" borderId="0"/>
    <xf numFmtId="0" fontId="102" fillId="0" borderId="0"/>
    <xf numFmtId="0" fontId="89" fillId="0" borderId="0"/>
    <xf numFmtId="0" fontId="86" fillId="0" borderId="0"/>
    <xf numFmtId="0" fontId="89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17" fillId="0" borderId="0"/>
    <xf numFmtId="0" fontId="17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103" fillId="0" borderId="0"/>
    <xf numFmtId="0" fontId="102" fillId="0" borderId="0"/>
    <xf numFmtId="0" fontId="102" fillId="0" borderId="0"/>
    <xf numFmtId="0" fontId="89" fillId="0" borderId="0"/>
    <xf numFmtId="0" fontId="103" fillId="0" borderId="0"/>
    <xf numFmtId="0" fontId="103" fillId="0" borderId="0"/>
    <xf numFmtId="0" fontId="86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86" fillId="0" borderId="0"/>
    <xf numFmtId="0" fontId="107" fillId="71" borderId="0" applyNumberFormat="0" applyBorder="0" applyAlignment="0" applyProtection="0"/>
    <xf numFmtId="0" fontId="103" fillId="0" borderId="0"/>
    <xf numFmtId="0" fontId="103" fillId="0" borderId="0"/>
    <xf numFmtId="0" fontId="87" fillId="0" borderId="0" applyNumberFormat="0" applyFill="0" applyBorder="0" applyAlignment="0" applyProtection="0">
      <alignment vertical="top"/>
      <protection locked="0"/>
    </xf>
    <xf numFmtId="0" fontId="89" fillId="0" borderId="0"/>
    <xf numFmtId="0" fontId="8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10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10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102" fillId="0" borderId="0"/>
    <xf numFmtId="0" fontId="102" fillId="0" borderId="0"/>
    <xf numFmtId="0" fontId="102" fillId="0" borderId="0"/>
    <xf numFmtId="0" fontId="86" fillId="0" borderId="0"/>
    <xf numFmtId="0" fontId="102" fillId="0" borderId="0"/>
    <xf numFmtId="0" fontId="10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9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0" fontId="86" fillId="0" borderId="0"/>
    <xf numFmtId="0" fontId="89" fillId="0" borderId="0"/>
    <xf numFmtId="0" fontId="110" fillId="0" borderId="0"/>
    <xf numFmtId="0" fontId="111" fillId="0" borderId="0"/>
    <xf numFmtId="0" fontId="110" fillId="0" borderId="0"/>
    <xf numFmtId="0" fontId="112" fillId="8" borderId="0" applyNumberFormat="0" applyBorder="0" applyAlignment="0" applyProtection="0">
      <alignment vertical="center"/>
    </xf>
    <xf numFmtId="0" fontId="112" fillId="7" borderId="0" applyNumberFormat="0" applyBorder="0" applyAlignment="0" applyProtection="0">
      <alignment vertical="center"/>
    </xf>
    <xf numFmtId="0" fontId="112" fillId="12" borderId="0" applyNumberFormat="0" applyBorder="0" applyAlignment="0" applyProtection="0">
      <alignment vertical="center"/>
    </xf>
    <xf numFmtId="0" fontId="112" fillId="14" borderId="0" applyNumberFormat="0" applyBorder="0" applyAlignment="0" applyProtection="0">
      <alignment vertical="center"/>
    </xf>
    <xf numFmtId="0" fontId="112" fillId="15" borderId="0" applyNumberFormat="0" applyBorder="0" applyAlignment="0" applyProtection="0">
      <alignment vertical="center"/>
    </xf>
    <xf numFmtId="0" fontId="112" fillId="11" borderId="0" applyNumberFormat="0" applyBorder="0" applyAlignment="0" applyProtection="0">
      <alignment vertical="center"/>
    </xf>
    <xf numFmtId="0" fontId="112" fillId="72" borderId="0" applyNumberFormat="0" applyBorder="0" applyAlignment="0" applyProtection="0">
      <alignment vertical="center"/>
    </xf>
    <xf numFmtId="0" fontId="112" fillId="73" borderId="0" applyNumberFormat="0" applyBorder="0" applyAlignment="0" applyProtection="0">
      <alignment vertical="center"/>
    </xf>
    <xf numFmtId="0" fontId="112" fillId="74" borderId="0" applyNumberFormat="0" applyBorder="0" applyAlignment="0" applyProtection="0">
      <alignment vertical="center"/>
    </xf>
    <xf numFmtId="0" fontId="112" fillId="75" borderId="0" applyNumberFormat="0" applyBorder="0" applyAlignment="0" applyProtection="0">
      <alignment vertical="center"/>
    </xf>
    <xf numFmtId="0" fontId="112" fillId="76" borderId="0" applyNumberFormat="0" applyBorder="0" applyAlignment="0" applyProtection="0">
      <alignment vertical="center"/>
    </xf>
    <xf numFmtId="0" fontId="112" fillId="77" borderId="0" applyNumberFormat="0" applyBorder="0" applyAlignment="0" applyProtection="0">
      <alignment vertical="center"/>
    </xf>
    <xf numFmtId="0" fontId="112" fillId="6" borderId="0" applyNumberFormat="0" applyBorder="0" applyAlignment="0" applyProtection="0">
      <alignment vertical="center"/>
    </xf>
    <xf numFmtId="0" fontId="112" fillId="3" borderId="0" applyNumberFormat="0" applyBorder="0" applyAlignment="0" applyProtection="0">
      <alignment vertical="center"/>
    </xf>
    <xf numFmtId="0" fontId="112" fillId="22" borderId="0" applyNumberFormat="0" applyBorder="0" applyAlignment="0" applyProtection="0">
      <alignment vertical="center"/>
    </xf>
    <xf numFmtId="0" fontId="112" fillId="14" borderId="0" applyNumberFormat="0" applyBorder="0" applyAlignment="0" applyProtection="0">
      <alignment vertical="center"/>
    </xf>
    <xf numFmtId="0" fontId="112" fillId="6" borderId="0" applyNumberFormat="0" applyBorder="0" applyAlignment="0" applyProtection="0">
      <alignment vertical="center"/>
    </xf>
    <xf numFmtId="0" fontId="112" fillId="26" borderId="0" applyNumberFormat="0" applyBorder="0" applyAlignment="0" applyProtection="0">
      <alignment vertical="center"/>
    </xf>
    <xf numFmtId="0" fontId="112" fillId="78" borderId="0" applyNumberFormat="0" applyBorder="0" applyAlignment="0" applyProtection="0">
      <alignment vertical="center"/>
    </xf>
    <xf numFmtId="0" fontId="112" fillId="79" borderId="0" applyNumberFormat="0" applyBorder="0" applyAlignment="0" applyProtection="0">
      <alignment vertical="center"/>
    </xf>
    <xf numFmtId="0" fontId="112" fillId="80" borderId="0" applyNumberFormat="0" applyBorder="0" applyAlignment="0" applyProtection="0">
      <alignment vertical="center"/>
    </xf>
    <xf numFmtId="0" fontId="112" fillId="75" borderId="0" applyNumberFormat="0" applyBorder="0" applyAlignment="0" applyProtection="0">
      <alignment vertical="center"/>
    </xf>
    <xf numFmtId="0" fontId="112" fillId="78" borderId="0" applyNumberFormat="0" applyBorder="0" applyAlignment="0" applyProtection="0">
      <alignment vertical="center"/>
    </xf>
    <xf numFmtId="0" fontId="112" fillId="81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3" borderId="0" applyNumberFormat="0" applyBorder="0" applyAlignment="0" applyProtection="0">
      <alignment vertical="center"/>
    </xf>
    <xf numFmtId="0" fontId="113" fillId="22" borderId="0" applyNumberFormat="0" applyBorder="0" applyAlignment="0" applyProtection="0">
      <alignment vertical="center"/>
    </xf>
    <xf numFmtId="0" fontId="113" fillId="31" borderId="0" applyNumberFormat="0" applyBorder="0" applyAlignment="0" applyProtection="0">
      <alignment vertical="center"/>
    </xf>
    <xf numFmtId="0" fontId="113" fillId="29" borderId="0" applyNumberFormat="0" applyBorder="0" applyAlignment="0" applyProtection="0">
      <alignment vertical="center"/>
    </xf>
    <xf numFmtId="0" fontId="113" fillId="33" borderId="0" applyNumberFormat="0" applyBorder="0" applyAlignment="0" applyProtection="0">
      <alignment vertical="center"/>
    </xf>
    <xf numFmtId="0" fontId="113" fillId="82" borderId="0" applyNumberFormat="0" applyBorder="0" applyAlignment="0" applyProtection="0">
      <alignment vertical="center"/>
    </xf>
    <xf numFmtId="0" fontId="113" fillId="79" borderId="0" applyNumberFormat="0" applyBorder="0" applyAlignment="0" applyProtection="0">
      <alignment vertical="center"/>
    </xf>
    <xf numFmtId="0" fontId="113" fillId="80" borderId="0" applyNumberFormat="0" applyBorder="0" applyAlignment="0" applyProtection="0">
      <alignment vertical="center"/>
    </xf>
    <xf numFmtId="0" fontId="113" fillId="83" borderId="0" applyNumberFormat="0" applyBorder="0" applyAlignment="0" applyProtection="0">
      <alignment vertical="center"/>
    </xf>
    <xf numFmtId="0" fontId="113" fillId="84" borderId="0" applyNumberFormat="0" applyBorder="0" applyAlignment="0" applyProtection="0">
      <alignment vertical="center"/>
    </xf>
    <xf numFmtId="0" fontId="113" fillId="85" borderId="0" applyNumberFormat="0" applyBorder="0" applyAlignment="0" applyProtection="0">
      <alignment vertical="center"/>
    </xf>
    <xf numFmtId="0" fontId="113" fillId="63" borderId="0" applyNumberFormat="0" applyBorder="0" applyAlignment="0" applyProtection="0">
      <alignment vertical="center"/>
    </xf>
    <xf numFmtId="0" fontId="113" fillId="57" borderId="0" applyNumberFormat="0" applyBorder="0" applyAlignment="0" applyProtection="0">
      <alignment vertical="center"/>
    </xf>
    <xf numFmtId="0" fontId="113" fillId="18" borderId="0" applyNumberFormat="0" applyBorder="0" applyAlignment="0" applyProtection="0">
      <alignment vertical="center"/>
    </xf>
    <xf numFmtId="0" fontId="113" fillId="31" borderId="0" applyNumberFormat="0" applyBorder="0" applyAlignment="0" applyProtection="0">
      <alignment vertical="center"/>
    </xf>
    <xf numFmtId="0" fontId="113" fillId="29" borderId="0" applyNumberFormat="0" applyBorder="0" applyAlignment="0" applyProtection="0">
      <alignment vertical="center"/>
    </xf>
    <xf numFmtId="0" fontId="113" fillId="58" borderId="0" applyNumberFormat="0" applyBorder="0" applyAlignment="0" applyProtection="0">
      <alignment vertical="center"/>
    </xf>
    <xf numFmtId="0" fontId="114" fillId="7" borderId="0" applyNumberFormat="0" applyBorder="0" applyAlignment="0" applyProtection="0">
      <alignment vertical="center"/>
    </xf>
    <xf numFmtId="0" fontId="115" fillId="19" borderId="3" applyNumberFormat="0" applyAlignment="0" applyProtection="0">
      <alignment vertical="center"/>
    </xf>
    <xf numFmtId="0" fontId="116" fillId="67" borderId="4" applyNumberFormat="0" applyAlignment="0" applyProtection="0">
      <alignment vertical="center"/>
    </xf>
    <xf numFmtId="0" fontId="117" fillId="0" borderId="0" applyNumberFormat="0" applyFill="0" applyBorder="0" applyAlignment="0" applyProtection="0"/>
    <xf numFmtId="0" fontId="20" fillId="0" borderId="0"/>
    <xf numFmtId="0" fontId="118" fillId="0" borderId="0" applyNumberFormat="0" applyFill="0" applyBorder="0" applyAlignment="0" applyProtection="0">
      <alignment vertical="center"/>
    </xf>
    <xf numFmtId="0" fontId="119" fillId="12" borderId="0" applyNumberFormat="0" applyBorder="0" applyAlignment="0" applyProtection="0">
      <alignment vertical="center"/>
    </xf>
    <xf numFmtId="0" fontId="120" fillId="0" borderId="20" applyNumberFormat="0" applyFill="0" applyAlignment="0" applyProtection="0">
      <alignment vertical="center"/>
    </xf>
    <xf numFmtId="0" fontId="121" fillId="0" borderId="8" applyNumberFormat="0" applyFill="0" applyAlignment="0" applyProtection="0">
      <alignment vertical="center"/>
    </xf>
    <xf numFmtId="0" fontId="122" fillId="0" borderId="22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11" borderId="3" applyNumberFormat="0" applyAlignment="0" applyProtection="0">
      <alignment vertical="center"/>
    </xf>
    <xf numFmtId="0" fontId="124" fillId="0" borderId="27" applyNumberFormat="0" applyFill="0" applyAlignment="0" applyProtection="0">
      <alignment vertical="center"/>
    </xf>
    <xf numFmtId="0" fontId="125" fillId="24" borderId="0" applyNumberFormat="0" applyBorder="0" applyAlignment="0" applyProtection="0">
      <alignment vertical="center"/>
    </xf>
    <xf numFmtId="0" fontId="82" fillId="4" borderId="14" applyNumberFormat="0" applyFont="0" applyAlignment="0" applyProtection="0">
      <alignment vertical="center"/>
    </xf>
    <xf numFmtId="0" fontId="126" fillId="19" borderId="15" applyNumberFormat="0" applyAlignment="0" applyProtection="0">
      <alignment vertical="center"/>
    </xf>
    <xf numFmtId="0" fontId="117" fillId="0" borderId="0" applyNumberFormat="0" applyFill="0" applyBorder="0" applyAlignment="0" applyProtection="0"/>
    <xf numFmtId="0" fontId="127" fillId="0" borderId="0" applyNumberFormat="0" applyFill="0" applyBorder="0" applyAlignment="0" applyProtection="0">
      <alignment vertical="center"/>
    </xf>
    <xf numFmtId="0" fontId="128" fillId="0" borderId="24" applyNumberFormat="0" applyFill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09" fillId="0" borderId="0"/>
    <xf numFmtId="0" fontId="112" fillId="0" borderId="0">
      <alignment vertical="center"/>
    </xf>
    <xf numFmtId="0" fontId="17" fillId="0" borderId="0"/>
    <xf numFmtId="0" fontId="135" fillId="0" borderId="0"/>
    <xf numFmtId="0" fontId="17" fillId="0" borderId="0"/>
    <xf numFmtId="0" fontId="82" fillId="0" borderId="0">
      <alignment vertical="center"/>
    </xf>
    <xf numFmtId="0" fontId="109" fillId="0" borderId="0"/>
    <xf numFmtId="0" fontId="82" fillId="0" borderId="0"/>
    <xf numFmtId="0" fontId="109" fillId="0" borderId="0"/>
    <xf numFmtId="0" fontId="109" fillId="0" borderId="0"/>
    <xf numFmtId="0" fontId="3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9" fillId="74" borderId="0" applyNumberFormat="0" applyBorder="0" applyAlignment="0" applyProtection="0">
      <alignment vertical="center"/>
    </xf>
    <xf numFmtId="0" fontId="131" fillId="74" borderId="0" applyNumberFormat="0" applyBorder="0" applyAlignment="0" applyProtection="0">
      <alignment vertical="center"/>
    </xf>
    <xf numFmtId="0" fontId="114" fillId="73" borderId="0" applyNumberFormat="0" applyBorder="0" applyAlignment="0" applyProtection="0">
      <alignment vertical="center"/>
    </xf>
    <xf numFmtId="0" fontId="132" fillId="73" borderId="0" applyNumberFormat="0" applyBorder="0" applyAlignment="0" applyProtection="0">
      <alignment vertical="center"/>
    </xf>
    <xf numFmtId="0" fontId="82" fillId="0" borderId="0" applyProtection="0"/>
    <xf numFmtId="0" fontId="82" fillId="0" borderId="0"/>
    <xf numFmtId="0" fontId="113" fillId="86" borderId="0" applyNumberFormat="0" applyBorder="0" applyAlignment="0" applyProtection="0">
      <alignment vertical="center"/>
    </xf>
    <xf numFmtId="0" fontId="113" fillId="87" borderId="0" applyNumberFormat="0" applyBorder="0" applyAlignment="0" applyProtection="0">
      <alignment vertical="center"/>
    </xf>
    <xf numFmtId="0" fontId="113" fillId="88" borderId="0" applyNumberFormat="0" applyBorder="0" applyAlignment="0" applyProtection="0">
      <alignment vertical="center"/>
    </xf>
    <xf numFmtId="0" fontId="113" fillId="83" borderId="0" applyNumberFormat="0" applyBorder="0" applyAlignment="0" applyProtection="0">
      <alignment vertical="center"/>
    </xf>
    <xf numFmtId="0" fontId="113" fillId="84" borderId="0" applyNumberFormat="0" applyBorder="0" applyAlignment="0" applyProtection="0">
      <alignment vertical="center"/>
    </xf>
    <xf numFmtId="0" fontId="113" fillId="89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0" fillId="0" borderId="20" applyNumberFormat="0" applyFill="0" applyAlignment="0" applyProtection="0">
      <alignment vertical="center"/>
    </xf>
    <xf numFmtId="0" fontId="121" fillId="0" borderId="8" applyNumberFormat="0" applyFill="0" applyAlignment="0" applyProtection="0">
      <alignment vertical="center"/>
    </xf>
    <xf numFmtId="0" fontId="122" fillId="0" borderId="22" applyNumberFormat="0" applyFill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10" fillId="0" borderId="0"/>
    <xf numFmtId="0" fontId="116" fillId="90" borderId="4" applyNumberFormat="0" applyAlignment="0" applyProtection="0">
      <alignment vertical="center"/>
    </xf>
    <xf numFmtId="0" fontId="128" fillId="0" borderId="24" applyNumberFormat="0" applyFill="0" applyAlignment="0" applyProtection="0">
      <alignment vertical="center"/>
    </xf>
    <xf numFmtId="0" fontId="112" fillId="56" borderId="14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15" fillId="34" borderId="3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123" fillId="77" borderId="3" applyNumberFormat="0" applyAlignment="0" applyProtection="0">
      <alignment vertical="center"/>
    </xf>
    <xf numFmtId="0" fontId="126" fillId="34" borderId="15" applyNumberFormat="0" applyAlignment="0" applyProtection="0">
      <alignment vertical="center"/>
    </xf>
    <xf numFmtId="0" fontId="125" fillId="91" borderId="0" applyNumberFormat="0" applyBorder="0" applyAlignment="0" applyProtection="0">
      <alignment vertical="center"/>
    </xf>
    <xf numFmtId="0" fontId="124" fillId="0" borderId="27" applyNumberFormat="0" applyFill="0" applyAlignment="0" applyProtection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108" fillId="0" borderId="0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3" fillId="0" borderId="0"/>
    <xf numFmtId="9" fontId="103" fillId="0" borderId="0" applyFont="0" applyFill="0" applyBorder="0" applyAlignment="0" applyProtection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17" borderId="0" applyNumberFormat="0" applyBorder="0" applyAlignment="0" applyProtection="0"/>
    <xf numFmtId="0" fontId="38" fillId="3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7" borderId="0" applyNumberFormat="0" applyBorder="0" applyAlignment="0" applyProtection="0"/>
    <xf numFmtId="0" fontId="38" fillId="11" borderId="0" applyNumberFormat="0" applyBorder="0" applyAlignment="0" applyProtection="0"/>
    <xf numFmtId="0" fontId="49" fillId="17" borderId="0" applyNumberFormat="0" applyBorder="0" applyAlignment="0" applyProtection="0"/>
    <xf numFmtId="0" fontId="49" fillId="3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7" borderId="0" applyNumberFormat="0" applyBorder="0" applyAlignment="0" applyProtection="0"/>
    <xf numFmtId="0" fontId="49" fillId="11" borderId="0" applyNumberFormat="0" applyBorder="0" applyAlignment="0" applyProtection="0"/>
    <xf numFmtId="0" fontId="50" fillId="35" borderId="0" applyNumberFormat="0" applyBorder="0" applyAlignment="0" applyProtection="0"/>
    <xf numFmtId="0" fontId="50" fillId="39" borderId="0" applyNumberFormat="0" applyBorder="0" applyAlignment="0" applyProtection="0"/>
    <xf numFmtId="0" fontId="50" fillId="42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3" applyNumberFormat="0" applyAlignment="0" applyProtection="0"/>
    <xf numFmtId="0" fontId="54" fillId="42" borderId="4" applyNumberFormat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7" fillId="55" borderId="0" applyNumberFormat="0" applyBorder="0" applyAlignment="0" applyProtection="0"/>
    <xf numFmtId="0" fontId="58" fillId="0" borderId="7" applyNumberFormat="0" applyFill="0" applyAlignment="0" applyProtection="0"/>
    <xf numFmtId="0" fontId="59" fillId="0" borderId="8" applyNumberFormat="0" applyFill="0" applyAlignment="0" applyProtection="0"/>
    <xf numFmtId="0" fontId="60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61" fillId="50" borderId="3" applyNumberFormat="0" applyAlignment="0" applyProtection="0"/>
    <xf numFmtId="0" fontId="62" fillId="0" borderId="12" applyNumberFormat="0" applyFill="0" applyAlignment="0" applyProtection="0"/>
    <xf numFmtId="0" fontId="63" fillId="50" borderId="0" applyNumberFormat="0" applyBorder="0" applyAlignment="0" applyProtection="0"/>
    <xf numFmtId="0" fontId="20" fillId="49" borderId="14" applyNumberFormat="0" applyFont="0" applyAlignment="0" applyProtection="0"/>
    <xf numFmtId="0" fontId="64" fillId="51" borderId="15" applyNumberFormat="0" applyAlignment="0" applyProtection="0"/>
    <xf numFmtId="0" fontId="70" fillId="0" borderId="0" applyNumberFormat="0" applyFill="0" applyBorder="0" applyAlignment="0" applyProtection="0"/>
    <xf numFmtId="0" fontId="55" fillId="0" borderId="18" applyNumberFormat="0" applyFill="0" applyAlignment="0" applyProtection="0"/>
    <xf numFmtId="0" fontId="71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6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" fillId="0" borderId="0"/>
    <xf numFmtId="0" fontId="20" fillId="0" borderId="0"/>
    <xf numFmtId="184" fontId="86" fillId="0" borderId="0"/>
    <xf numFmtId="0" fontId="31" fillId="0" borderId="0"/>
    <xf numFmtId="0" fontId="31" fillId="0" borderId="0"/>
    <xf numFmtId="0" fontId="86" fillId="0" borderId="0"/>
    <xf numFmtId="184" fontId="86" fillId="0" borderId="0"/>
    <xf numFmtId="0" fontId="30" fillId="0" borderId="0"/>
    <xf numFmtId="0" fontId="17" fillId="0" borderId="0"/>
    <xf numFmtId="0" fontId="89" fillId="0" borderId="0"/>
    <xf numFmtId="0" fontId="86" fillId="0" borderId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103" fillId="0" borderId="0"/>
    <xf numFmtId="0" fontId="17" fillId="0" borderId="0"/>
    <xf numFmtId="0" fontId="103" fillId="0" borderId="0"/>
    <xf numFmtId="0" fontId="86" fillId="0" borderId="0"/>
    <xf numFmtId="0" fontId="89" fillId="0" borderId="0"/>
    <xf numFmtId="0" fontId="103" fillId="0" borderId="0"/>
    <xf numFmtId="0" fontId="103" fillId="0" borderId="0"/>
    <xf numFmtId="0" fontId="89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7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1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86" fillId="0" borderId="0"/>
    <xf numFmtId="0" fontId="103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86" fillId="0" borderId="0"/>
    <xf numFmtId="0" fontId="103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3" fillId="0" borderId="0"/>
    <xf numFmtId="0" fontId="89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" fillId="0" borderId="0"/>
    <xf numFmtId="0" fontId="20" fillId="0" borderId="0"/>
    <xf numFmtId="0" fontId="86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4" fontId="8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6" fillId="0" borderId="0"/>
    <xf numFmtId="184" fontId="8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7" fillId="0" borderId="0"/>
    <xf numFmtId="0" fontId="89" fillId="0" borderId="0"/>
    <xf numFmtId="0" fontId="86" fillId="0" borderId="0"/>
    <xf numFmtId="0" fontId="103" fillId="0" borderId="0"/>
    <xf numFmtId="0" fontId="89" fillId="0" borderId="0"/>
    <xf numFmtId="0" fontId="86" fillId="0" borderId="0"/>
    <xf numFmtId="0" fontId="8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103" fillId="0" borderId="0"/>
    <xf numFmtId="0" fontId="8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4" fontId="86" fillId="0" borderId="0"/>
    <xf numFmtId="0" fontId="86" fillId="0" borderId="0"/>
    <xf numFmtId="184" fontId="86" fillId="0" borderId="0"/>
    <xf numFmtId="0" fontId="86" fillId="0" borderId="0"/>
    <xf numFmtId="0" fontId="86" fillId="0" borderId="0"/>
    <xf numFmtId="0" fontId="103" fillId="0" borderId="0"/>
    <xf numFmtId="0" fontId="103" fillId="0" borderId="0"/>
    <xf numFmtId="0" fontId="102" fillId="0" borderId="0"/>
    <xf numFmtId="9" fontId="102" fillId="0" borderId="0" applyFont="0" applyFill="0" applyBorder="0" applyAlignment="0" applyProtection="0"/>
    <xf numFmtId="0" fontId="102" fillId="0" borderId="0"/>
    <xf numFmtId="0" fontId="102" fillId="0" borderId="0"/>
    <xf numFmtId="9" fontId="102" fillId="0" borderId="0" applyFont="0" applyFill="0" applyBorder="0" applyAlignment="0" applyProtection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</cellStyleXfs>
  <cellXfs count="160">
    <xf numFmtId="0" fontId="0" fillId="0" borderId="0" xfId="0"/>
    <xf numFmtId="0" fontId="0" fillId="0" borderId="10" xfId="0" applyBorder="1"/>
    <xf numFmtId="0" fontId="88" fillId="0" borderId="10" xfId="0" applyFont="1" applyBorder="1" applyAlignment="1">
      <alignment horizontal="center" vertical="center"/>
    </xf>
    <xf numFmtId="0" fontId="90" fillId="0" borderId="0" xfId="0" applyFont="1" applyProtection="1">
      <protection locked="0"/>
    </xf>
    <xf numFmtId="0" fontId="90" fillId="0" borderId="10" xfId="0" applyFont="1" applyFill="1" applyBorder="1" applyAlignment="1" applyProtection="1">
      <alignment horizontal="center" vertical="center" wrapText="1"/>
      <protection locked="0"/>
    </xf>
    <xf numFmtId="0" fontId="90" fillId="0" borderId="0" xfId="0" applyFont="1" applyAlignment="1" applyProtection="1">
      <alignment horizontal="center"/>
      <protection locked="0"/>
    </xf>
    <xf numFmtId="0" fontId="81" fillId="0" borderId="10" xfId="0" applyFont="1" applyBorder="1" applyAlignment="1" applyProtection="1">
      <alignment vertical="center"/>
      <protection locked="0"/>
    </xf>
    <xf numFmtId="0" fontId="78" fillId="70" borderId="28" xfId="0" applyFont="1" applyFill="1" applyBorder="1" applyAlignment="1" applyProtection="1">
      <protection locked="0"/>
    </xf>
    <xf numFmtId="0" fontId="90" fillId="0" borderId="0" xfId="0" applyFont="1" applyAlignment="1" applyProtection="1">
      <alignment horizontal="left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91" fillId="0" borderId="10" xfId="0" applyFont="1" applyFill="1" applyBorder="1" applyAlignment="1" applyProtection="1">
      <alignment horizontal="center" vertical="center" wrapText="1"/>
      <protection locked="0"/>
    </xf>
    <xf numFmtId="185" fontId="91" fillId="0" borderId="10" xfId="0" applyNumberFormat="1" applyFont="1" applyBorder="1" applyAlignment="1" applyProtection="1">
      <alignment horizontal="center" vertical="center" wrapText="1"/>
      <protection locked="0" hidden="1"/>
    </xf>
    <xf numFmtId="185" fontId="91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91" fillId="70" borderId="6" xfId="0" applyFont="1" applyFill="1" applyBorder="1" applyAlignment="1" applyProtection="1">
      <protection locked="0"/>
    </xf>
    <xf numFmtId="184" fontId="90" fillId="0" borderId="0" xfId="1024" applyFont="1" applyAlignment="1" applyProtection="1">
      <alignment horizontal="center" vertical="center"/>
      <protection locked="0"/>
    </xf>
    <xf numFmtId="0" fontId="90" fillId="0" borderId="10" xfId="0" applyFont="1" applyFill="1" applyBorder="1" applyAlignment="1" applyProtection="1">
      <alignment horizontal="center" vertical="center" wrapText="1"/>
      <protection locked="0"/>
    </xf>
    <xf numFmtId="0" fontId="91" fillId="70" borderId="6" xfId="0" applyFont="1" applyFill="1" applyBorder="1" applyAlignment="1" applyProtection="1">
      <protection locked="0"/>
    </xf>
    <xf numFmtId="2" fontId="90" fillId="0" borderId="10" xfId="0" applyNumberFormat="1" applyFont="1" applyFill="1" applyBorder="1" applyAlignment="1" applyProtection="1">
      <alignment horizontal="center" vertical="center"/>
      <protection locked="0"/>
    </xf>
    <xf numFmtId="0" fontId="87" fillId="0" borderId="0" xfId="714" applyAlignment="1" applyProtection="1"/>
    <xf numFmtId="0" fontId="92" fillId="0" borderId="0" xfId="0" applyFont="1"/>
    <xf numFmtId="0" fontId="93" fillId="0" borderId="0" xfId="0" applyFont="1" applyAlignment="1">
      <alignment wrapText="1"/>
    </xf>
    <xf numFmtId="2" fontId="94" fillId="0" borderId="0" xfId="0" applyNumberFormat="1" applyFont="1" applyAlignment="1">
      <alignment horizontal="right"/>
    </xf>
    <xf numFmtId="186" fontId="94" fillId="0" borderId="0" xfId="0" applyNumberFormat="1" applyFont="1"/>
    <xf numFmtId="4" fontId="91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4" fontId="91" fillId="0" borderId="10" xfId="0" applyNumberFormat="1" applyFont="1" applyBorder="1" applyAlignment="1" applyProtection="1">
      <alignment horizontal="center" vertical="center" wrapText="1"/>
      <protection locked="0" hidden="1"/>
    </xf>
    <xf numFmtId="1" fontId="91" fillId="0" borderId="10" xfId="0" applyNumberFormat="1" applyFont="1" applyFill="1" applyBorder="1" applyAlignment="1" applyProtection="1">
      <alignment horizontal="center" vertical="center"/>
      <protection locked="0"/>
    </xf>
    <xf numFmtId="0" fontId="95" fillId="0" borderId="10" xfId="0" applyFont="1" applyBorder="1" applyAlignment="1" applyProtection="1">
      <alignment vertical="center"/>
      <protection locked="0"/>
    </xf>
    <xf numFmtId="0" fontId="91" fillId="0" borderId="10" xfId="0" applyFont="1" applyFill="1" applyBorder="1" applyAlignment="1" applyProtection="1">
      <alignment horizontal="center" vertical="center" wrapText="1"/>
      <protection locked="0"/>
    </xf>
    <xf numFmtId="1" fontId="96" fillId="0" borderId="10" xfId="0" applyNumberFormat="1" applyFont="1" applyFill="1" applyBorder="1" applyAlignment="1" applyProtection="1">
      <alignment horizontal="center" vertical="center"/>
      <protection locked="0"/>
    </xf>
    <xf numFmtId="0" fontId="89" fillId="0" borderId="0" xfId="1061"/>
    <xf numFmtId="187" fontId="89" fillId="0" borderId="0" xfId="1061" applyNumberFormat="1" applyFont="1" applyBorder="1" applyAlignment="1">
      <alignment horizontal="center" vertical="center"/>
    </xf>
    <xf numFmtId="187" fontId="89" fillId="0" borderId="0" xfId="1061" applyNumberFormat="1" applyFont="1" applyAlignment="1">
      <alignment horizontal="center" vertical="center"/>
    </xf>
    <xf numFmtId="2" fontId="87" fillId="0" borderId="0" xfId="714" applyNumberFormat="1" applyAlignment="1" applyProtection="1">
      <alignment horizontal="left"/>
    </xf>
    <xf numFmtId="186" fontId="98" fillId="0" borderId="0" xfId="0" applyNumberFormat="1" applyFont="1"/>
    <xf numFmtId="0" fontId="90" fillId="0" borderId="0" xfId="0" applyFont="1" applyAlignment="1" applyProtection="1">
      <alignment horizontal="center" vertical="center"/>
      <protection locked="0"/>
    </xf>
    <xf numFmtId="2" fontId="90" fillId="0" borderId="0" xfId="0" applyNumberFormat="1" applyFont="1" applyAlignment="1" applyProtection="1">
      <alignment horizontal="center" vertical="center"/>
      <protection locked="0" hidden="1"/>
    </xf>
    <xf numFmtId="2" fontId="90" fillId="0" borderId="0" xfId="0" applyNumberFormat="1" applyFont="1" applyFill="1" applyAlignment="1" applyProtection="1">
      <alignment horizontal="center" vertical="center"/>
      <protection locked="0" hidden="1"/>
    </xf>
    <xf numFmtId="186" fontId="89" fillId="0" borderId="0" xfId="1061" applyNumberFormat="1"/>
    <xf numFmtId="184" fontId="90" fillId="0" borderId="0" xfId="1024" applyFon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99" fillId="0" borderId="0" xfId="0" applyFont="1" applyProtection="1">
      <protection locked="0"/>
    </xf>
    <xf numFmtId="0" fontId="0" fillId="0" borderId="0" xfId="0"/>
    <xf numFmtId="184" fontId="90" fillId="0" borderId="0" xfId="1024" applyFont="1" applyAlignment="1" applyProtection="1">
      <alignment horizontal="center" vertical="center"/>
      <protection locked="0"/>
    </xf>
    <xf numFmtId="184" fontId="96" fillId="0" borderId="0" xfId="1024" applyFont="1" applyAlignment="1" applyProtection="1">
      <alignment horizontal="left" vertical="center"/>
      <protection locked="0"/>
    </xf>
    <xf numFmtId="184" fontId="96" fillId="0" borderId="0" xfId="1024" applyFont="1" applyFill="1" applyAlignment="1" applyProtection="1">
      <alignment horizontal="left" vertical="center"/>
      <protection locked="0"/>
    </xf>
    <xf numFmtId="0" fontId="90" fillId="0" borderId="29" xfId="0" applyNumberFormat="1" applyFont="1" applyBorder="1" applyAlignment="1" applyProtection="1">
      <alignment horizontal="left" vertical="center" wrapText="1"/>
      <protection locked="0"/>
    </xf>
    <xf numFmtId="0" fontId="83" fillId="0" borderId="30" xfId="1122" applyNumberFormat="1" applyFont="1" applyFill="1" applyBorder="1" applyAlignment="1">
      <alignment horizontal="center" vertical="center" wrapText="1"/>
    </xf>
    <xf numFmtId="0" fontId="89" fillId="0" borderId="44" xfId="1061" applyBorder="1"/>
    <xf numFmtId="0" fontId="83" fillId="0" borderId="40" xfId="1122" applyNumberFormat="1" applyFont="1" applyFill="1" applyBorder="1" applyAlignment="1">
      <alignment horizontal="center" vertical="center" wrapText="1"/>
    </xf>
    <xf numFmtId="0" fontId="89" fillId="0" borderId="39" xfId="1061" applyBorder="1"/>
    <xf numFmtId="0" fontId="89" fillId="0" borderId="37" xfId="1061" applyBorder="1"/>
    <xf numFmtId="0" fontId="90" fillId="0" borderId="44" xfId="0" applyFont="1" applyFill="1" applyBorder="1" applyProtection="1">
      <protection locked="0"/>
    </xf>
    <xf numFmtId="0" fontId="99" fillId="0" borderId="40" xfId="0" applyNumberFormat="1" applyFont="1" applyBorder="1" applyAlignment="1" applyProtection="1">
      <alignment horizontal="center" vertical="center" wrapText="1"/>
      <protection locked="0"/>
    </xf>
    <xf numFmtId="0" fontId="0" fillId="0" borderId="37" xfId="0" applyBorder="1"/>
    <xf numFmtId="0" fontId="90" fillId="0" borderId="30" xfId="1063" applyFont="1" applyFill="1" applyBorder="1" applyAlignment="1" applyProtection="1">
      <alignment horizontal="left" vertical="center" wrapText="1"/>
      <protection locked="0"/>
    </xf>
    <xf numFmtId="0" fontId="97" fillId="0" borderId="30" xfId="1063" applyFont="1" applyFill="1" applyBorder="1" applyAlignment="1" applyProtection="1">
      <alignment horizontal="center" wrapText="1"/>
      <protection locked="0"/>
    </xf>
    <xf numFmtId="0" fontId="90" fillId="0" borderId="29" xfId="1063" applyFont="1" applyFill="1" applyBorder="1" applyAlignment="1" applyProtection="1">
      <alignment horizontal="left" vertical="center" wrapText="1"/>
      <protection locked="0"/>
    </xf>
    <xf numFmtId="0" fontId="97" fillId="0" borderId="29" xfId="1063" applyFont="1" applyFill="1" applyBorder="1" applyAlignment="1" applyProtection="1">
      <alignment horizontal="center" vertical="center" wrapText="1"/>
      <protection locked="0"/>
    </xf>
    <xf numFmtId="0" fontId="90" fillId="0" borderId="30" xfId="0" applyNumberFormat="1" applyFont="1" applyBorder="1" applyAlignment="1" applyProtection="1">
      <alignment horizontal="left" vertical="center" wrapText="1"/>
      <protection locked="0"/>
    </xf>
    <xf numFmtId="0" fontId="97" fillId="0" borderId="30" xfId="0" applyNumberFormat="1" applyFont="1" applyBorder="1" applyAlignment="1" applyProtection="1">
      <alignment horizontal="center" vertical="center" wrapText="1"/>
      <protection locked="0"/>
    </xf>
    <xf numFmtId="0" fontId="90" fillId="0" borderId="44" xfId="0" applyFont="1" applyBorder="1" applyProtection="1">
      <protection locked="0"/>
    </xf>
    <xf numFmtId="0" fontId="90" fillId="0" borderId="29" xfId="0" applyFont="1" applyFill="1" applyBorder="1" applyAlignment="1" applyProtection="1">
      <alignment horizontal="left" vertical="center" wrapText="1"/>
      <protection locked="0"/>
    </xf>
    <xf numFmtId="2" fontId="97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42" xfId="0" applyFont="1" applyFill="1" applyBorder="1" applyAlignment="1" applyProtection="1">
      <alignment vertical="center"/>
      <protection locked="0"/>
    </xf>
    <xf numFmtId="0" fontId="0" fillId="0" borderId="37" xfId="0" applyBorder="1" applyProtection="1">
      <protection locked="0"/>
    </xf>
    <xf numFmtId="0" fontId="0" fillId="0" borderId="46" xfId="0" applyBorder="1" applyProtection="1">
      <protection locked="0"/>
    </xf>
    <xf numFmtId="0" fontId="90" fillId="0" borderId="37" xfId="0" applyFont="1" applyBorder="1" applyProtection="1">
      <protection locked="0"/>
    </xf>
    <xf numFmtId="184" fontId="97" fillId="0" borderId="30" xfId="1051" applyNumberFormat="1" applyFont="1" applyFill="1" applyBorder="1" applyAlignment="1" applyProtection="1">
      <alignment horizontal="center" vertical="center" wrapText="1"/>
      <protection locked="0"/>
    </xf>
    <xf numFmtId="184" fontId="97" fillId="0" borderId="29" xfId="1051" applyNumberFormat="1" applyFont="1" applyBorder="1" applyAlignment="1" applyProtection="1">
      <alignment horizontal="center" vertical="center" wrapText="1"/>
      <protection locked="0"/>
    </xf>
    <xf numFmtId="184" fontId="90" fillId="0" borderId="42" xfId="1024" applyFont="1" applyBorder="1" applyAlignment="1" applyProtection="1">
      <alignment horizontal="center" vertical="center"/>
      <protection locked="0"/>
    </xf>
    <xf numFmtId="184" fontId="90" fillId="0" borderId="40" xfId="36" applyFont="1" applyFill="1" applyBorder="1" applyAlignment="1" applyProtection="1">
      <alignment horizontal="left" vertical="center" wrapText="1" shrinkToFit="1"/>
      <protection locked="0"/>
    </xf>
    <xf numFmtId="184" fontId="101" fillId="0" borderId="39" xfId="36" applyFont="1" applyFill="1" applyBorder="1" applyAlignment="1" applyProtection="1">
      <alignment horizontal="left" vertical="center"/>
      <protection locked="0"/>
    </xf>
    <xf numFmtId="184" fontId="101" fillId="0" borderId="37" xfId="36" applyFont="1" applyFill="1" applyBorder="1" applyAlignment="1" applyProtection="1">
      <alignment horizontal="left" vertical="center"/>
      <protection locked="0"/>
    </xf>
    <xf numFmtId="184" fontId="90" fillId="0" borderId="35" xfId="36" applyFont="1" applyFill="1" applyBorder="1" applyAlignment="1" applyProtection="1">
      <alignment horizontal="left" vertical="center" wrapText="1" shrinkToFit="1"/>
      <protection locked="0"/>
    </xf>
    <xf numFmtId="184" fontId="101" fillId="0" borderId="34" xfId="36" applyFont="1" applyFill="1" applyBorder="1" applyAlignment="1" applyProtection="1">
      <alignment horizontal="left" vertical="center"/>
      <protection locked="0"/>
    </xf>
    <xf numFmtId="184" fontId="90" fillId="0" borderId="35" xfId="1024" applyNumberFormat="1" applyFont="1" applyBorder="1" applyAlignment="1" applyProtection="1">
      <alignment horizontal="left" vertical="center" wrapText="1"/>
      <protection locked="0"/>
    </xf>
    <xf numFmtId="188" fontId="104" fillId="0" borderId="33" xfId="0" applyNumberFormat="1" applyFont="1" applyBorder="1" applyAlignment="1">
      <alignment horizontal="center" vertical="center"/>
    </xf>
    <xf numFmtId="184" fontId="90" fillId="0" borderId="32" xfId="1051" applyNumberFormat="1" applyFont="1" applyBorder="1" applyAlignment="1" applyProtection="1">
      <alignment horizontal="left" vertical="center" wrapText="1"/>
      <protection locked="0"/>
    </xf>
    <xf numFmtId="184" fontId="97" fillId="0" borderId="32" xfId="1051" applyNumberFormat="1" applyFont="1" applyBorder="1" applyAlignment="1" applyProtection="1">
      <alignment horizontal="center" vertical="center" wrapText="1"/>
      <protection locked="0"/>
    </xf>
    <xf numFmtId="184" fontId="90" fillId="0" borderId="31" xfId="1024" applyFont="1" applyBorder="1" applyAlignment="1" applyProtection="1">
      <alignment horizontal="center" vertical="center"/>
      <protection locked="0"/>
    </xf>
    <xf numFmtId="184" fontId="90" fillId="0" borderId="34" xfId="1024" applyFont="1" applyBorder="1" applyAlignment="1" applyProtection="1">
      <alignment horizontal="center" vertical="center"/>
      <protection locked="0"/>
    </xf>
    <xf numFmtId="188" fontId="104" fillId="0" borderId="41" xfId="0" applyNumberFormat="1" applyFont="1" applyBorder="1" applyAlignment="1">
      <alignment horizontal="center" vertical="center"/>
    </xf>
    <xf numFmtId="184" fontId="90" fillId="0" borderId="40" xfId="1051" applyNumberFormat="1" applyFont="1" applyBorder="1" applyAlignment="1" applyProtection="1">
      <alignment horizontal="left" vertical="center" wrapText="1"/>
      <protection locked="0"/>
    </xf>
    <xf numFmtId="184" fontId="97" fillId="0" borderId="40" xfId="1051" applyNumberFormat="1" applyFont="1" applyFill="1" applyBorder="1" applyAlignment="1" applyProtection="1">
      <alignment horizontal="center" vertical="center" wrapText="1"/>
      <protection locked="0"/>
    </xf>
    <xf numFmtId="184" fontId="91" fillId="0" borderId="39" xfId="1024" applyFont="1" applyBorder="1" applyAlignment="1" applyProtection="1">
      <alignment horizontal="center" vertical="center"/>
      <protection locked="0"/>
    </xf>
    <xf numFmtId="184" fontId="91" fillId="0" borderId="37" xfId="1024" applyFont="1" applyBorder="1" applyAlignment="1" applyProtection="1">
      <alignment horizontal="center" vertical="center"/>
      <protection locked="0"/>
    </xf>
    <xf numFmtId="0" fontId="0" fillId="0" borderId="37" xfId="0" applyFont="1" applyBorder="1"/>
    <xf numFmtId="184" fontId="90" fillId="0" borderId="30" xfId="1051" applyNumberFormat="1" applyFont="1" applyBorder="1" applyAlignment="1" applyProtection="1">
      <alignment horizontal="left" vertical="center" wrapText="1"/>
      <protection locked="0"/>
    </xf>
    <xf numFmtId="0" fontId="90" fillId="0" borderId="39" xfId="0" applyFont="1" applyFill="1" applyBorder="1" applyProtection="1">
      <protection locked="0"/>
    </xf>
    <xf numFmtId="184" fontId="91" fillId="0" borderId="44" xfId="1024" applyFont="1" applyBorder="1" applyAlignment="1" applyProtection="1">
      <alignment horizontal="center" vertical="center"/>
      <protection locked="0"/>
    </xf>
    <xf numFmtId="0" fontId="0" fillId="0" borderId="46" xfId="0" applyBorder="1"/>
    <xf numFmtId="0" fontId="80" fillId="0" borderId="37" xfId="0" applyFont="1" applyFill="1" applyBorder="1" applyAlignment="1" applyProtection="1">
      <alignment vertical="center"/>
      <protection locked="0"/>
    </xf>
    <xf numFmtId="0" fontId="84" fillId="0" borderId="44" xfId="0" applyFont="1" applyFill="1" applyBorder="1" applyAlignment="1" applyProtection="1">
      <alignment vertical="center"/>
      <protection locked="0"/>
    </xf>
    <xf numFmtId="0" fontId="90" fillId="0" borderId="40" xfId="0" applyNumberFormat="1" applyFont="1" applyBorder="1" applyAlignment="1" applyProtection="1">
      <alignment horizontal="left" vertical="center" wrapText="1"/>
      <protection locked="0"/>
    </xf>
    <xf numFmtId="188" fontId="104" fillId="0" borderId="38" xfId="0" applyNumberFormat="1" applyFont="1" applyBorder="1" applyAlignment="1">
      <alignment horizontal="center" vertical="center"/>
    </xf>
    <xf numFmtId="0" fontId="90" fillId="0" borderId="42" xfId="0" applyFont="1" applyBorder="1" applyProtection="1">
      <protection locked="0"/>
    </xf>
    <xf numFmtId="184" fontId="90" fillId="0" borderId="35" xfId="1051" applyNumberFormat="1" applyFont="1" applyBorder="1" applyAlignment="1" applyProtection="1">
      <alignment horizontal="left" vertical="center" wrapText="1"/>
      <protection locked="0"/>
    </xf>
    <xf numFmtId="184" fontId="90" fillId="0" borderId="37" xfId="1051" applyFont="1" applyBorder="1" applyAlignment="1" applyProtection="1">
      <alignment horizontal="center" vertical="center"/>
      <protection locked="0"/>
    </xf>
    <xf numFmtId="184" fontId="90" fillId="0" borderId="37" xfId="1024" applyFont="1" applyBorder="1" applyAlignment="1" applyProtection="1">
      <alignment horizontal="center" vertical="center"/>
      <protection locked="0"/>
    </xf>
    <xf numFmtId="184" fontId="90" fillId="0" borderId="39" xfId="1024" applyFont="1" applyBorder="1" applyAlignment="1" applyProtection="1">
      <alignment horizontal="center" vertical="center"/>
      <protection locked="0"/>
    </xf>
    <xf numFmtId="2" fontId="97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97" fillId="0" borderId="40" xfId="0" applyNumberFormat="1" applyFont="1" applyBorder="1" applyAlignment="1" applyProtection="1">
      <alignment horizontal="center" vertical="center" wrapText="1"/>
      <protection locked="0"/>
    </xf>
    <xf numFmtId="0" fontId="0" fillId="0" borderId="39" xfId="0" applyBorder="1"/>
    <xf numFmtId="0" fontId="79" fillId="0" borderId="30" xfId="1122" applyNumberFormat="1" applyFont="1" applyFill="1" applyBorder="1" applyAlignment="1">
      <alignment horizontal="left" vertical="center" wrapText="1"/>
    </xf>
    <xf numFmtId="0" fontId="79" fillId="0" borderId="40" xfId="1122" applyNumberFormat="1" applyFont="1" applyFill="1" applyBorder="1" applyAlignment="1">
      <alignment horizontal="left" vertical="center" wrapText="1"/>
    </xf>
    <xf numFmtId="184" fontId="90" fillId="0" borderId="29" xfId="1024" applyNumberFormat="1" applyFont="1" applyBorder="1" applyAlignment="1" applyProtection="1">
      <alignment horizontal="left" vertical="center" wrapText="1"/>
      <protection locked="0"/>
    </xf>
    <xf numFmtId="184" fontId="97" fillId="0" borderId="40" xfId="1051" applyNumberFormat="1" applyFont="1" applyBorder="1" applyAlignment="1" applyProtection="1">
      <alignment horizontal="center" vertical="center" wrapText="1"/>
      <protection locked="0"/>
    </xf>
    <xf numFmtId="184" fontId="97" fillId="0" borderId="35" xfId="1051" applyNumberFormat="1" applyFont="1" applyBorder="1" applyAlignment="1" applyProtection="1">
      <alignment horizontal="center" vertical="center" wrapText="1"/>
      <protection locked="0"/>
    </xf>
    <xf numFmtId="0" fontId="84" fillId="0" borderId="37" xfId="0" applyFont="1" applyFill="1" applyBorder="1" applyAlignment="1" applyProtection="1">
      <alignment vertical="center"/>
      <protection locked="0"/>
    </xf>
    <xf numFmtId="0" fontId="90" fillId="0" borderId="30" xfId="0" applyFont="1" applyFill="1" applyBorder="1" applyAlignment="1" applyProtection="1">
      <alignment horizontal="left" vertical="center" wrapText="1"/>
      <protection locked="0"/>
    </xf>
    <xf numFmtId="184" fontId="90" fillId="0" borderId="34" xfId="1051" applyFont="1" applyBorder="1" applyAlignment="1" applyProtection="1">
      <alignment horizontal="center" vertical="center"/>
      <protection locked="0"/>
    </xf>
    <xf numFmtId="0" fontId="90" fillId="0" borderId="37" xfId="0" applyFont="1" applyFill="1" applyBorder="1" applyProtection="1">
      <protection locked="0"/>
    </xf>
    <xf numFmtId="0" fontId="80" fillId="0" borderId="37" xfId="0" applyFont="1" applyFill="1" applyBorder="1" applyAlignment="1" applyProtection="1">
      <alignment horizontal="center" vertical="center"/>
      <protection locked="0"/>
    </xf>
    <xf numFmtId="0" fontId="100" fillId="0" borderId="46" xfId="0" applyFont="1" applyBorder="1" applyProtection="1">
      <protection locked="0"/>
    </xf>
    <xf numFmtId="0" fontId="90" fillId="0" borderId="34" xfId="0" applyFont="1" applyBorder="1" applyProtection="1">
      <protection locked="0"/>
    </xf>
    <xf numFmtId="0" fontId="97" fillId="0" borderId="35" xfId="0" applyNumberFormat="1" applyFont="1" applyBorder="1" applyAlignment="1" applyProtection="1">
      <alignment horizontal="center" vertical="center" wrapText="1"/>
      <protection locked="0"/>
    </xf>
    <xf numFmtId="0" fontId="90" fillId="0" borderId="35" xfId="0" applyNumberFormat="1" applyFont="1" applyBorder="1" applyAlignment="1" applyProtection="1">
      <alignment horizontal="left" vertical="center" wrapText="1"/>
      <protection locked="0"/>
    </xf>
    <xf numFmtId="0" fontId="79" fillId="0" borderId="10" xfId="1122" applyNumberFormat="1" applyFont="1" applyFill="1" applyBorder="1" applyAlignment="1">
      <alignment horizontal="left" vertical="center" wrapText="1"/>
    </xf>
    <xf numFmtId="0" fontId="83" fillId="0" borderId="10" xfId="1122" applyNumberFormat="1" applyFont="1" applyFill="1" applyBorder="1" applyAlignment="1">
      <alignment horizontal="center" vertical="center" wrapText="1"/>
    </xf>
    <xf numFmtId="2" fontId="9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90" fillId="0" borderId="10" xfId="0" applyFont="1" applyFill="1" applyBorder="1" applyAlignment="1" applyProtection="1">
      <alignment horizontal="left" vertical="center" wrapText="1"/>
      <protection locked="0"/>
    </xf>
    <xf numFmtId="0" fontId="90" fillId="0" borderId="10" xfId="1063" applyFont="1" applyFill="1" applyBorder="1" applyAlignment="1" applyProtection="1">
      <alignment horizontal="left" vertical="center" wrapText="1"/>
      <protection locked="0"/>
    </xf>
    <xf numFmtId="0" fontId="97" fillId="0" borderId="10" xfId="1063" applyFont="1" applyFill="1" applyBorder="1" applyAlignment="1" applyProtection="1">
      <alignment horizontal="center" vertical="center" wrapText="1"/>
      <protection locked="0"/>
    </xf>
    <xf numFmtId="0" fontId="97" fillId="0" borderId="10" xfId="1063" applyFont="1" applyFill="1" applyBorder="1" applyAlignment="1" applyProtection="1">
      <alignment horizontal="center" vertical="center"/>
      <protection locked="0"/>
    </xf>
    <xf numFmtId="0" fontId="97" fillId="0" borderId="10" xfId="0" applyNumberFormat="1" applyFont="1" applyBorder="1" applyAlignment="1" applyProtection="1">
      <alignment horizontal="center" vertical="center" wrapText="1"/>
      <protection locked="0"/>
    </xf>
    <xf numFmtId="0" fontId="90" fillId="0" borderId="10" xfId="0" applyNumberFormat="1" applyFont="1" applyBorder="1" applyAlignment="1" applyProtection="1">
      <alignment horizontal="left" vertical="center" wrapText="1"/>
      <protection locked="0"/>
    </xf>
    <xf numFmtId="0" fontId="99" fillId="0" borderId="10" xfId="0" applyNumberFormat="1" applyFont="1" applyBorder="1" applyAlignment="1" applyProtection="1">
      <alignment horizontal="center" vertical="center" wrapText="1"/>
      <protection locked="0"/>
    </xf>
    <xf numFmtId="184" fontId="97" fillId="0" borderId="10" xfId="1051" applyNumberFormat="1" applyFont="1" applyBorder="1" applyAlignment="1" applyProtection="1">
      <alignment horizontal="center" vertical="center" wrapText="1"/>
      <protection locked="0"/>
    </xf>
    <xf numFmtId="184" fontId="90" fillId="0" borderId="10" xfId="1051" applyNumberFormat="1" applyFont="1" applyBorder="1" applyAlignment="1" applyProtection="1">
      <alignment horizontal="left" vertical="center" wrapText="1"/>
      <protection locked="0"/>
    </xf>
    <xf numFmtId="184" fontId="97" fillId="0" borderId="10" xfId="1051" applyNumberFormat="1" applyFont="1" applyFill="1" applyBorder="1" applyAlignment="1" applyProtection="1">
      <alignment horizontal="center" vertical="center" wrapText="1"/>
      <protection locked="0"/>
    </xf>
    <xf numFmtId="184" fontId="90" fillId="0" borderId="10" xfId="36" applyFont="1" applyFill="1" applyBorder="1" applyAlignment="1" applyProtection="1">
      <alignment horizontal="left" vertical="center" wrapText="1" shrinkToFit="1"/>
      <protection locked="0"/>
    </xf>
    <xf numFmtId="184" fontId="90" fillId="0" borderId="10" xfId="1024" applyNumberFormat="1" applyFont="1" applyBorder="1" applyAlignment="1" applyProtection="1">
      <alignment horizontal="left" vertical="center" wrapText="1"/>
      <protection locked="0"/>
    </xf>
    <xf numFmtId="184" fontId="77" fillId="0" borderId="10" xfId="1051" applyNumberFormat="1" applyFont="1" applyBorder="1" applyAlignment="1" applyProtection="1">
      <alignment horizontal="left" vertical="center" wrapText="1"/>
      <protection locked="0"/>
    </xf>
    <xf numFmtId="184" fontId="83" fillId="0" borderId="10" xfId="1051" applyNumberFormat="1" applyFont="1" applyBorder="1" applyAlignment="1" applyProtection="1">
      <alignment horizontal="center" vertical="center" wrapText="1"/>
      <protection locked="0"/>
    </xf>
    <xf numFmtId="184" fontId="79" fillId="0" borderId="10" xfId="1051" applyNumberFormat="1" applyFont="1" applyBorder="1" applyAlignment="1" applyProtection="1">
      <alignment horizontal="left" vertical="center" wrapText="1"/>
      <protection locked="0"/>
    </xf>
    <xf numFmtId="184" fontId="83" fillId="0" borderId="10" xfId="1051" applyNumberFormat="1" applyFont="1" applyFill="1" applyBorder="1" applyAlignment="1" applyProtection="1">
      <alignment horizontal="center" vertical="center" wrapText="1"/>
      <protection locked="0"/>
    </xf>
    <xf numFmtId="189" fontId="105" fillId="0" borderId="38" xfId="1190" applyNumberFormat="1" applyFont="1" applyFill="1" applyBorder="1" applyAlignment="1">
      <alignment horizontal="center" vertical="center"/>
    </xf>
    <xf numFmtId="189" fontId="105" fillId="0" borderId="41" xfId="1190" applyNumberFormat="1" applyFont="1" applyFill="1" applyBorder="1" applyAlignment="1">
      <alignment horizontal="center" vertical="center"/>
    </xf>
    <xf numFmtId="188" fontId="105" fillId="0" borderId="38" xfId="1190" applyNumberFormat="1" applyFont="1" applyFill="1" applyBorder="1" applyAlignment="1">
      <alignment horizontal="center" vertical="center"/>
    </xf>
    <xf numFmtId="188" fontId="136" fillId="0" borderId="36" xfId="0" applyNumberFormat="1" applyFont="1" applyBorder="1" applyAlignment="1">
      <alignment horizontal="center" vertical="center"/>
    </xf>
    <xf numFmtId="188" fontId="136" fillId="0" borderId="38" xfId="0" applyNumberFormat="1" applyFont="1" applyBorder="1" applyAlignment="1">
      <alignment horizontal="center" vertical="center"/>
    </xf>
    <xf numFmtId="188" fontId="136" fillId="0" borderId="45" xfId="0" applyNumberFormat="1" applyFont="1" applyBorder="1" applyAlignment="1">
      <alignment horizontal="center" vertical="center"/>
    </xf>
    <xf numFmtId="188" fontId="136" fillId="0" borderId="43" xfId="0" applyNumberFormat="1" applyFont="1" applyBorder="1" applyAlignment="1">
      <alignment horizontal="center" vertical="center"/>
    </xf>
    <xf numFmtId="188" fontId="136" fillId="0" borderId="41" xfId="0" applyNumberFormat="1" applyFont="1" applyBorder="1" applyAlignment="1">
      <alignment horizontal="center" vertical="center"/>
    </xf>
    <xf numFmtId="0" fontId="0" fillId="0" borderId="50" xfId="0" applyBorder="1" applyAlignment="1"/>
    <xf numFmtId="0" fontId="0" fillId="0" borderId="51" xfId="0" applyBorder="1" applyAlignment="1"/>
    <xf numFmtId="184" fontId="90" fillId="0" borderId="28" xfId="1024" applyFont="1" applyBorder="1" applyAlignment="1" applyProtection="1">
      <alignment horizontal="center" vertical="center"/>
      <protection locked="0"/>
    </xf>
    <xf numFmtId="184" fontId="90" fillId="0" borderId="52" xfId="1024" applyFont="1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left" vertical="center" wrapText="1"/>
    </xf>
    <xf numFmtId="2" fontId="90" fillId="0" borderId="52" xfId="0" applyNumberFormat="1" applyFont="1" applyBorder="1" applyAlignment="1" applyProtection="1">
      <alignment horizontal="center" vertical="center"/>
      <protection locked="0" hidden="1"/>
    </xf>
    <xf numFmtId="2" fontId="138" fillId="92" borderId="31" xfId="1061" applyNumberFormat="1" applyFont="1" applyFill="1" applyBorder="1" applyAlignment="1">
      <alignment horizontal="center" vertical="center"/>
    </xf>
    <xf numFmtId="2" fontId="138" fillId="92" borderId="32" xfId="1061" applyNumberFormat="1" applyFont="1" applyFill="1" applyBorder="1" applyAlignment="1">
      <alignment horizontal="center" vertical="center"/>
    </xf>
    <xf numFmtId="187" fontId="138" fillId="92" borderId="33" xfId="1061" applyNumberFormat="1" applyFont="1" applyFill="1" applyBorder="1" applyAlignment="1">
      <alignment horizontal="center" vertical="center"/>
    </xf>
    <xf numFmtId="2" fontId="138" fillId="92" borderId="31" xfId="1061" applyNumberFormat="1" applyFont="1" applyFill="1" applyBorder="1" applyAlignment="1">
      <alignment horizontal="left" vertical="center"/>
    </xf>
    <xf numFmtId="2" fontId="138" fillId="92" borderId="32" xfId="1061" applyNumberFormat="1" applyFont="1" applyFill="1" applyBorder="1" applyAlignment="1">
      <alignment horizontal="left" vertical="center"/>
    </xf>
    <xf numFmtId="2" fontId="138" fillId="92" borderId="33" xfId="1061" applyNumberFormat="1" applyFont="1" applyFill="1" applyBorder="1" applyAlignment="1">
      <alignment horizontal="left" vertical="center"/>
    </xf>
    <xf numFmtId="2" fontId="139" fillId="92" borderId="33" xfId="1061" applyNumberFormat="1" applyFont="1" applyFill="1" applyBorder="1" applyAlignment="1">
      <alignment horizontal="left" vertical="center"/>
    </xf>
    <xf numFmtId="2" fontId="138" fillId="92" borderId="47" xfId="1061" applyNumberFormat="1" applyFont="1" applyFill="1" applyBorder="1" applyAlignment="1">
      <alignment horizontal="center" vertical="center"/>
    </xf>
    <xf numFmtId="2" fontId="138" fillId="92" borderId="48" xfId="1061" applyNumberFormat="1" applyFont="1" applyFill="1" applyBorder="1" applyAlignment="1">
      <alignment horizontal="center" vertical="center"/>
    </xf>
    <xf numFmtId="187" fontId="138" fillId="92" borderId="49" xfId="1061" applyNumberFormat="1" applyFont="1" applyFill="1" applyBorder="1" applyAlignment="1">
      <alignment horizontal="center" vertical="center"/>
    </xf>
  </cellXfs>
  <cellStyles count="3739">
    <cellStyle name="___PRICEL" xfId="1"/>
    <cellStyle name="_4_" xfId="2"/>
    <cellStyle name="_AXI_0102" xfId="3"/>
    <cellStyle name="_DDP April 2007" xfId="4"/>
    <cellStyle name="_DDP Study 070718" xfId="5"/>
    <cellStyle name="_ET_STYLE_NoName_00_" xfId="1622"/>
    <cellStyle name="_Security DDP Study 070718" xfId="6"/>
    <cellStyle name="_SF- H.264 DVR_Feb" xfId="1623"/>
    <cellStyle name="_Шаблон прайс-листа" xfId="7"/>
    <cellStyle name="_Шаблон прайс-листа (1)" xfId="8"/>
    <cellStyle name="”€ЌЂЌ‘Ћ‚›‰" xfId="9"/>
    <cellStyle name="”€љ‘€ђЋ‚ЂЌЌ›‰" xfId="10"/>
    <cellStyle name="„…Ќ…†Ќ›‰" xfId="11"/>
    <cellStyle name="€’ЋѓЋ‚›‰" xfId="12"/>
    <cellStyle name="‡ЂѓЋ‹Ћ‚Ћљ1" xfId="13"/>
    <cellStyle name="‡ЂѓЋ‹Ћ‚Ћљ2" xfId="14"/>
    <cellStyle name="0,0_x000d__x000a_NA_x000d__x000a_" xfId="1624"/>
    <cellStyle name="1 000 Ke_laroux" xfId="15"/>
    <cellStyle name="20% - Accent1" xfId="16"/>
    <cellStyle name="20% - Accent1 2" xfId="1770"/>
    <cellStyle name="20% - Accent1 3" xfId="1625"/>
    <cellStyle name="20% - Accent2" xfId="17"/>
    <cellStyle name="20% - Accent2 2" xfId="1771"/>
    <cellStyle name="20% - Accent2 3" xfId="1626"/>
    <cellStyle name="20% - Accent3" xfId="18"/>
    <cellStyle name="20% - Accent3 2" xfId="1772"/>
    <cellStyle name="20% - Accent3 3" xfId="1627"/>
    <cellStyle name="20% - Accent4" xfId="19"/>
    <cellStyle name="20% - Accent4 2" xfId="1773"/>
    <cellStyle name="20% - Accent4 3" xfId="1628"/>
    <cellStyle name="20% - Accent5" xfId="20"/>
    <cellStyle name="20% - Accent5 2" xfId="1774"/>
    <cellStyle name="20% - Accent5 3" xfId="1629"/>
    <cellStyle name="20% - Accent6" xfId="21"/>
    <cellStyle name="20% - Accent6 2" xfId="1775"/>
    <cellStyle name="20% - Accent6 3" xfId="1630"/>
    <cellStyle name="20% - Акцент1 2" xfId="22"/>
    <cellStyle name="20% - Акцент1 2 2" xfId="23"/>
    <cellStyle name="20% - Акцент1 2 2 2" xfId="24"/>
    <cellStyle name="20% - Акцент1 2 3" xfId="25"/>
    <cellStyle name="20% - Акцент1 2_Домофоны" xfId="26"/>
    <cellStyle name="20% - Акцент1 3" xfId="27"/>
    <cellStyle name="20% - Акцент1 3 2" xfId="28"/>
    <cellStyle name="20% - Акцент2 2" xfId="29"/>
    <cellStyle name="20% - Акцент2 2 2" xfId="30"/>
    <cellStyle name="20% - Акцент2 2 2 2" xfId="31"/>
    <cellStyle name="20% - Акцент2 2 3" xfId="32"/>
    <cellStyle name="20% - Акцент2 2_Домофоны" xfId="33"/>
    <cellStyle name="20% - Акцент2 3" xfId="34"/>
    <cellStyle name="20% - Акцент2 3 2" xfId="35"/>
    <cellStyle name="20% - Акцент2_Устройства передачи сигнала 2" xfId="36"/>
    <cellStyle name="20% - Акцент3 2" xfId="37"/>
    <cellStyle name="20% - Акцент3 2 2" xfId="38"/>
    <cellStyle name="20% - Акцент3 2 2 2" xfId="39"/>
    <cellStyle name="20% - Акцент3 2 3" xfId="40"/>
    <cellStyle name="20% - Акцент3 2_Домофоны" xfId="41"/>
    <cellStyle name="20% - Акцент3 3" xfId="42"/>
    <cellStyle name="20% - Акцент3 3 2" xfId="43"/>
    <cellStyle name="20% - Акцент4 2" xfId="44"/>
    <cellStyle name="20% - Акцент4 2 2" xfId="45"/>
    <cellStyle name="20% - Акцент4 2 2 2" xfId="46"/>
    <cellStyle name="20% - Акцент4 2 3" xfId="47"/>
    <cellStyle name="20% - Акцент4 2_Домофоны" xfId="48"/>
    <cellStyle name="20% - Акцент4 3" xfId="49"/>
    <cellStyle name="20% - Акцент4 3 2" xfId="50"/>
    <cellStyle name="20% - Акцент5 2" xfId="51"/>
    <cellStyle name="20% - Акцент5 2 2" xfId="52"/>
    <cellStyle name="20% - Акцент5 2 2 2" xfId="53"/>
    <cellStyle name="20% - Акцент5 2 3" xfId="54"/>
    <cellStyle name="20% - Акцент5 2_Домофоны" xfId="55"/>
    <cellStyle name="20% - Акцент5 3" xfId="56"/>
    <cellStyle name="20% - Акцент5 3 2" xfId="57"/>
    <cellStyle name="20% - Акцент6 2" xfId="58"/>
    <cellStyle name="20% - Акцент6 2 2" xfId="59"/>
    <cellStyle name="20% - Акцент6 2 2 2" xfId="60"/>
    <cellStyle name="20% - Акцент6 2 3" xfId="61"/>
    <cellStyle name="20% - Акцент6 2_Домофоны" xfId="62"/>
    <cellStyle name="20% - Акцент6 3" xfId="63"/>
    <cellStyle name="20% - Акцент6 3 2" xfId="64"/>
    <cellStyle name="20% - 强调文字颜色 1" xfId="1631"/>
    <cellStyle name="20% - 强调文字颜色 2" xfId="1632"/>
    <cellStyle name="20% - 强调文字颜色 3" xfId="1633"/>
    <cellStyle name="20% - 强调文字颜色 4" xfId="1634"/>
    <cellStyle name="20% - 强调文字颜色 5" xfId="1635"/>
    <cellStyle name="20% - 强调文字颜色 6" xfId="1636"/>
    <cellStyle name="40% - Accent1" xfId="65"/>
    <cellStyle name="40% - Accent1 2" xfId="1776"/>
    <cellStyle name="40% - Accent1 3" xfId="1637"/>
    <cellStyle name="40% - Accent2" xfId="66"/>
    <cellStyle name="40% - Accent2 2" xfId="1777"/>
    <cellStyle name="40% - Accent2 3" xfId="1638"/>
    <cellStyle name="40% - Accent3" xfId="67"/>
    <cellStyle name="40% - Accent3 2" xfId="1778"/>
    <cellStyle name="40% - Accent3 3" xfId="1639"/>
    <cellStyle name="40% - Accent4" xfId="68"/>
    <cellStyle name="40% - Accent4 2" xfId="1779"/>
    <cellStyle name="40% - Accent4 3" xfId="1640"/>
    <cellStyle name="40% - Accent5" xfId="69"/>
    <cellStyle name="40% - Accent5 2" xfId="1780"/>
    <cellStyle name="40% - Accent5 3" xfId="1641"/>
    <cellStyle name="40% - Accent6" xfId="70"/>
    <cellStyle name="40% - Accent6 2" xfId="1781"/>
    <cellStyle name="40% - Accent6 3" xfId="1642"/>
    <cellStyle name="40% - Акцент1 2" xfId="71"/>
    <cellStyle name="40% - Акцент1 2 2" xfId="72"/>
    <cellStyle name="40% - Акцент1 2 2 2" xfId="73"/>
    <cellStyle name="40% - Акцент1 2 3" xfId="74"/>
    <cellStyle name="40% - Акцент1 2_Домофоны" xfId="75"/>
    <cellStyle name="40% - Акцент1 3" xfId="76"/>
    <cellStyle name="40% - Акцент1 3 2" xfId="77"/>
    <cellStyle name="40% - Акцент2 2" xfId="78"/>
    <cellStyle name="40% - Акцент2 2 2" xfId="79"/>
    <cellStyle name="40% - Акцент2 2 2 2" xfId="80"/>
    <cellStyle name="40% - Акцент2 2 3" xfId="81"/>
    <cellStyle name="40% - Акцент2 2_Домофоны" xfId="82"/>
    <cellStyle name="40% - Акцент2 3" xfId="83"/>
    <cellStyle name="40% - Акцент2 3 2" xfId="84"/>
    <cellStyle name="40% - Акцент3 2" xfId="85"/>
    <cellStyle name="40% - Акцент3 2 2" xfId="86"/>
    <cellStyle name="40% - Акцент3 2 2 2" xfId="87"/>
    <cellStyle name="40% - Акцент3 2 3" xfId="88"/>
    <cellStyle name="40% - Акцент3 2_Домофоны" xfId="89"/>
    <cellStyle name="40% - Акцент3 3" xfId="90"/>
    <cellStyle name="40% - Акцент3 3 2" xfId="91"/>
    <cellStyle name="40% - Акцент4 2" xfId="92"/>
    <cellStyle name="40% - Акцент4 2 2" xfId="93"/>
    <cellStyle name="40% - Акцент4 2 2 2" xfId="94"/>
    <cellStyle name="40% - Акцент4 2 3" xfId="95"/>
    <cellStyle name="40% - Акцент4 2_Домофоны" xfId="96"/>
    <cellStyle name="40% - Акцент4 3" xfId="97"/>
    <cellStyle name="40% - Акцент4 3 2" xfId="98"/>
    <cellStyle name="40% - Акцент5 2" xfId="99"/>
    <cellStyle name="40% - Акцент5 2 2" xfId="100"/>
    <cellStyle name="40% - Акцент5 2 2 2" xfId="101"/>
    <cellStyle name="40% - Акцент5 2 3" xfId="102"/>
    <cellStyle name="40% - Акцент5 2_Домофоны" xfId="103"/>
    <cellStyle name="40% - Акцент5 3" xfId="104"/>
    <cellStyle name="40% - Акцент5 3 2" xfId="105"/>
    <cellStyle name="40% - Акцент6 2" xfId="106"/>
    <cellStyle name="40% - Акцент6 2 2" xfId="107"/>
    <cellStyle name="40% - Акцент6 2 2 2" xfId="108"/>
    <cellStyle name="40% - Акцент6 2 3" xfId="109"/>
    <cellStyle name="40% - Акцент6 2_Домофоны" xfId="110"/>
    <cellStyle name="40% - Акцент6 3" xfId="111"/>
    <cellStyle name="40% - Акцент6 3 2" xfId="112"/>
    <cellStyle name="40% - 强调文字颜色 1" xfId="1643"/>
    <cellStyle name="40% - 强调文字颜色 2" xfId="1644"/>
    <cellStyle name="40% - 强调文字颜色 3" xfId="1645"/>
    <cellStyle name="40% - 强调文字颜色 4" xfId="1646"/>
    <cellStyle name="40% - 强调文字颜色 5" xfId="1647"/>
    <cellStyle name="40% - 强调文字颜色 6" xfId="1648"/>
    <cellStyle name="60% - Accent1" xfId="113"/>
    <cellStyle name="60% - Accent1 2" xfId="1782"/>
    <cellStyle name="60% - Accent1 3" xfId="1649"/>
    <cellStyle name="60% - Accent2" xfId="114"/>
    <cellStyle name="60% - Accent2 2" xfId="1783"/>
    <cellStyle name="60% - Accent2 3" xfId="1650"/>
    <cellStyle name="60% - Accent3" xfId="115"/>
    <cellStyle name="60% - Accent3 2" xfId="1784"/>
    <cellStyle name="60% - Accent3 3" xfId="1651"/>
    <cellStyle name="60% - Accent4" xfId="116"/>
    <cellStyle name="60% - Accent4 2" xfId="1785"/>
    <cellStyle name="60% - Accent4 3" xfId="1652"/>
    <cellStyle name="60% - Accent5" xfId="117"/>
    <cellStyle name="60% - Accent5 2" xfId="1786"/>
    <cellStyle name="60% - Accent5 3" xfId="1653"/>
    <cellStyle name="60% - Accent6" xfId="118"/>
    <cellStyle name="60% - Accent6 2" xfId="1787"/>
    <cellStyle name="60% - Accent6 3" xfId="1654"/>
    <cellStyle name="60% - Акцент1 2" xfId="119"/>
    <cellStyle name="60% - Акцент1 3" xfId="120"/>
    <cellStyle name="60% - Акцент1 3 2" xfId="121"/>
    <cellStyle name="60% - Акцент2 2" xfId="122"/>
    <cellStyle name="60% - Акцент2 3" xfId="123"/>
    <cellStyle name="60% - Акцент2 3 2" xfId="124"/>
    <cellStyle name="60% - Акцент3 2" xfId="125"/>
    <cellStyle name="60% - Акцент3 3" xfId="126"/>
    <cellStyle name="60% - Акцент3 3 2" xfId="127"/>
    <cellStyle name="60% - Акцент4 2" xfId="128"/>
    <cellStyle name="60% - Акцент4 3" xfId="129"/>
    <cellStyle name="60% - Акцент4 3 2" xfId="130"/>
    <cellStyle name="60% - Акцент5 2" xfId="131"/>
    <cellStyle name="60% - Акцент5 3" xfId="132"/>
    <cellStyle name="60% - Акцент5 3 2" xfId="133"/>
    <cellStyle name="60% - Акцент6 2" xfId="134"/>
    <cellStyle name="60% - Акцент6 3" xfId="135"/>
    <cellStyle name="60% - Акцент6 3 2" xfId="136"/>
    <cellStyle name="60% - 强调文字颜色 1" xfId="1655"/>
    <cellStyle name="60% - 强调文字颜色 2" xfId="1656"/>
    <cellStyle name="60% - 强调文字颜色 3" xfId="1657"/>
    <cellStyle name="60% - 强调文字颜色 4" xfId="1658"/>
    <cellStyle name="60% - 强调文字颜色 5" xfId="1659"/>
    <cellStyle name="60% - 强调文字颜色 6" xfId="1660"/>
    <cellStyle name="A modif Blanc" xfId="137"/>
    <cellStyle name="A modifier" xfId="138"/>
    <cellStyle name="Accent1" xfId="139"/>
    <cellStyle name="Accent1 - 20%" xfId="140"/>
    <cellStyle name="Accent1 - 40%" xfId="141"/>
    <cellStyle name="Accent1 - 60%" xfId="142"/>
    <cellStyle name="Accent1 2" xfId="1788"/>
    <cellStyle name="Accent1 3" xfId="1661"/>
    <cellStyle name="Accent2" xfId="143"/>
    <cellStyle name="Accent2 - 20%" xfId="144"/>
    <cellStyle name="Accent2 - 40%" xfId="145"/>
    <cellStyle name="Accent2 - 60%" xfId="146"/>
    <cellStyle name="Accent2 2" xfId="1789"/>
    <cellStyle name="Accent2 3" xfId="1662"/>
    <cellStyle name="Accent3" xfId="147"/>
    <cellStyle name="Accent3 - 20%" xfId="148"/>
    <cellStyle name="Accent3 - 40%" xfId="149"/>
    <cellStyle name="Accent3 - 60%" xfId="150"/>
    <cellStyle name="Accent3 2" xfId="1790"/>
    <cellStyle name="Accent3 3" xfId="1663"/>
    <cellStyle name="Accent4" xfId="151"/>
    <cellStyle name="Accent4 - 20%" xfId="152"/>
    <cellStyle name="Accent4 - 40%" xfId="153"/>
    <cellStyle name="Accent4 - 60%" xfId="154"/>
    <cellStyle name="Accent4 2" xfId="1791"/>
    <cellStyle name="Accent4 3" xfId="1664"/>
    <cellStyle name="Accent5" xfId="155"/>
    <cellStyle name="Accent5 - 20%" xfId="156"/>
    <cellStyle name="Accent5 - 40%" xfId="157"/>
    <cellStyle name="Accent5 - 60%" xfId="158"/>
    <cellStyle name="Accent5 2" xfId="1792"/>
    <cellStyle name="Accent5 3" xfId="1665"/>
    <cellStyle name="Accent6" xfId="159"/>
    <cellStyle name="Accent6 - 20%" xfId="160"/>
    <cellStyle name="Accent6 - 40%" xfId="161"/>
    <cellStyle name="Accent6 - 60%" xfId="162"/>
    <cellStyle name="Accent6 2" xfId="1793"/>
    <cellStyle name="Accent6 3" xfId="1666"/>
    <cellStyle name="Bad" xfId="163"/>
    <cellStyle name="Bad 2" xfId="1794"/>
    <cellStyle name="Bad 3" xfId="1667"/>
    <cellStyle name="Calc Currency (0)" xfId="164"/>
    <cellStyle name="Calc Currency (2)" xfId="165"/>
    <cellStyle name="Calc Percent (0)" xfId="166"/>
    <cellStyle name="Calc Percent (1)" xfId="167"/>
    <cellStyle name="Calc Percent (2)" xfId="168"/>
    <cellStyle name="Calc Units (0)" xfId="169"/>
    <cellStyle name="Calc Units (1)" xfId="170"/>
    <cellStyle name="Calc Units (2)" xfId="171"/>
    <cellStyle name="Calculation" xfId="172"/>
    <cellStyle name="Calculation 2" xfId="173"/>
    <cellStyle name="Calculation 2 2" xfId="174"/>
    <cellStyle name="Calculation 2 3" xfId="175"/>
    <cellStyle name="Calculation 3" xfId="176"/>
    <cellStyle name="Calculation 3 2" xfId="177"/>
    <cellStyle name="Calculation 3 3" xfId="178"/>
    <cellStyle name="Calculation 4" xfId="179"/>
    <cellStyle name="Calculation 5" xfId="1795"/>
    <cellStyle name="Calculation 6" xfId="1668"/>
    <cellStyle name="category" xfId="180"/>
    <cellStyle name="Check Cell" xfId="181"/>
    <cellStyle name="Check Cell 2" xfId="1796"/>
    <cellStyle name="Check Cell 3" xfId="1669"/>
    <cellStyle name="ColLevel_0" xfId="1670"/>
    <cellStyle name="Comma [00]" xfId="182"/>
    <cellStyle name="Comma 2" xfId="183"/>
    <cellStyle name="Currency [00]" xfId="184"/>
    <cellStyle name="Date Short" xfId="185"/>
    <cellStyle name="earky [0]_laroux" xfId="186"/>
    <cellStyle name="earky_laroux" xfId="187"/>
    <cellStyle name="Emphasis 1" xfId="188"/>
    <cellStyle name="Emphasis 2" xfId="189"/>
    <cellStyle name="Emphasis 3" xfId="190"/>
    <cellStyle name="Enter Currency (0)" xfId="191"/>
    <cellStyle name="Enter Currency (2)" xfId="192"/>
    <cellStyle name="Enter Units (0)" xfId="193"/>
    <cellStyle name="Enter Units (1)" xfId="194"/>
    <cellStyle name="Enter Units (2)" xfId="195"/>
    <cellStyle name="Excel Built-in Normal" xfId="196"/>
    <cellStyle name="Excel Built-in Normal 2" xfId="1797"/>
    <cellStyle name="Excel Built-in Normal 3" xfId="1671"/>
    <cellStyle name="Excel_BuiltIn_Обычный 2" xfId="197"/>
    <cellStyle name="Explanatory Text" xfId="198"/>
    <cellStyle name="Explanatory Text 2" xfId="1798"/>
    <cellStyle name="Explanatory Text 3" xfId="1672"/>
    <cellStyle name="Good" xfId="199"/>
    <cellStyle name="Good 2" xfId="1799"/>
    <cellStyle name="Good 3" xfId="1673"/>
    <cellStyle name="Grey" xfId="200"/>
    <cellStyle name="HEADER" xfId="201"/>
    <cellStyle name="Header1" xfId="202"/>
    <cellStyle name="Header2" xfId="203"/>
    <cellStyle name="Header2 2" xfId="204"/>
    <cellStyle name="Header2 2 2" xfId="205"/>
    <cellStyle name="Header2 2 3" xfId="206"/>
    <cellStyle name="Header2 3" xfId="207"/>
    <cellStyle name="Header2 3 2" xfId="208"/>
    <cellStyle name="Header2 3 3" xfId="209"/>
    <cellStyle name="Header2 4" xfId="210"/>
    <cellStyle name="Header2 4 2" xfId="211"/>
    <cellStyle name="Header2 4 3" xfId="212"/>
    <cellStyle name="Header2 5" xfId="213"/>
    <cellStyle name="Heading 1" xfId="214"/>
    <cellStyle name="Heading 1 2" xfId="1800"/>
    <cellStyle name="Heading 1 3" xfId="1674"/>
    <cellStyle name="Heading 2" xfId="215"/>
    <cellStyle name="Heading 2 2" xfId="1801"/>
    <cellStyle name="Heading 2 3" xfId="1675"/>
    <cellStyle name="Heading 3" xfId="216"/>
    <cellStyle name="Heading 3 2" xfId="1802"/>
    <cellStyle name="Heading 3 3" xfId="1676"/>
    <cellStyle name="Heading 4" xfId="217"/>
    <cellStyle name="Heading 4 2" xfId="1803"/>
    <cellStyle name="Heading 4 3" xfId="1677"/>
    <cellStyle name="Input" xfId="218"/>
    <cellStyle name="Input [yellow]" xfId="219"/>
    <cellStyle name="Input [yellow] 2" xfId="220"/>
    <cellStyle name="Input [yellow] 2 2" xfId="221"/>
    <cellStyle name="Input [yellow] 2 3" xfId="222"/>
    <cellStyle name="Input [yellow] 3" xfId="223"/>
    <cellStyle name="Input [yellow] 3 2" xfId="224"/>
    <cellStyle name="Input [yellow] 3 3" xfId="225"/>
    <cellStyle name="Input [yellow] 4" xfId="226"/>
    <cellStyle name="Input [yellow] 4 2" xfId="227"/>
    <cellStyle name="Input [yellow] 4 3" xfId="228"/>
    <cellStyle name="Input 10" xfId="1804"/>
    <cellStyle name="Input 11" xfId="1678"/>
    <cellStyle name="Input 2" xfId="229"/>
    <cellStyle name="Input 2 2" xfId="230"/>
    <cellStyle name="Input 2 3" xfId="231"/>
    <cellStyle name="Input 3" xfId="232"/>
    <cellStyle name="Input 3 2" xfId="233"/>
    <cellStyle name="Input 4" xfId="234"/>
    <cellStyle name="Input 4 2" xfId="235"/>
    <cellStyle name="Input 5" xfId="236"/>
    <cellStyle name="Input 5 2" xfId="237"/>
    <cellStyle name="Input 6" xfId="238"/>
    <cellStyle name="Input 6 2" xfId="239"/>
    <cellStyle name="Input 7" xfId="240"/>
    <cellStyle name="Input 7 2" xfId="241"/>
    <cellStyle name="Input 8" xfId="242"/>
    <cellStyle name="Input 9" xfId="243"/>
    <cellStyle name="Input_Falcon Eye" xfId="244"/>
    <cellStyle name="Licence" xfId="245"/>
    <cellStyle name="Link Currency (0)" xfId="246"/>
    <cellStyle name="Link Currency (2)" xfId="247"/>
    <cellStyle name="Link Units (0)" xfId="248"/>
    <cellStyle name="Link Units (1)" xfId="249"/>
    <cellStyle name="Link Units (2)" xfId="250"/>
    <cellStyle name="Linked Cell" xfId="251"/>
    <cellStyle name="Linked Cell 2" xfId="1805"/>
    <cellStyle name="Linked Cell 3" xfId="1679"/>
    <cellStyle name="Milliers [0]_laroux" xfId="252"/>
    <cellStyle name="Milliers_laroux" xfId="253"/>
    <cellStyle name="miny_laroux" xfId="254"/>
    <cellStyle name="Model" xfId="255"/>
    <cellStyle name="Neutral" xfId="256"/>
    <cellStyle name="Neutral 2" xfId="1806"/>
    <cellStyle name="Neutral 3" xfId="1680"/>
    <cellStyle name="Normal - Style1" xfId="257"/>
    <cellStyle name="normalni_laroux" xfId="258"/>
    <cellStyle name="Note" xfId="259"/>
    <cellStyle name="Note 2" xfId="260"/>
    <cellStyle name="Note 2 2" xfId="261"/>
    <cellStyle name="Note 2 3" xfId="262"/>
    <cellStyle name="Note 3" xfId="263"/>
    <cellStyle name="Note 3 2" xfId="264"/>
    <cellStyle name="Note 3 3" xfId="265"/>
    <cellStyle name="Note 4" xfId="266"/>
    <cellStyle name="Note 4 2" xfId="267"/>
    <cellStyle name="Note 5" xfId="268"/>
    <cellStyle name="Note 6" xfId="1807"/>
    <cellStyle name="Note 7" xfId="1681"/>
    <cellStyle name="Output" xfId="269"/>
    <cellStyle name="Output 2" xfId="270"/>
    <cellStyle name="Output 2 2" xfId="271"/>
    <cellStyle name="Output 3" xfId="272"/>
    <cellStyle name="Output 3 2" xfId="273"/>
    <cellStyle name="Output 4" xfId="274"/>
    <cellStyle name="Output 4 2" xfId="275"/>
    <cellStyle name="Output 5" xfId="276"/>
    <cellStyle name="Output 6" xfId="1808"/>
    <cellStyle name="Output 7" xfId="1682"/>
    <cellStyle name="Percent [0]" xfId="277"/>
    <cellStyle name="Percent [00]" xfId="278"/>
    <cellStyle name="Percent [2]" xfId="279"/>
    <cellStyle name="PrePop Currency (0)" xfId="280"/>
    <cellStyle name="PrePop Currency (2)" xfId="281"/>
    <cellStyle name="PrePop Units (0)" xfId="282"/>
    <cellStyle name="PrePop Units (1)" xfId="283"/>
    <cellStyle name="PrePop Units (2)" xfId="284"/>
    <cellStyle name="RowLevel_0" xfId="1683"/>
    <cellStyle name="SAPBEXaggData" xfId="285"/>
    <cellStyle name="SAPBEXaggData 2" xfId="286"/>
    <cellStyle name="SAPBEXaggData 2 2" xfId="287"/>
    <cellStyle name="SAPBEXaggData 2 3" xfId="288"/>
    <cellStyle name="SAPBEXaggData 3" xfId="289"/>
    <cellStyle name="SAPBEXaggData 3 2" xfId="290"/>
    <cellStyle name="SAPBEXaggData 3 3" xfId="291"/>
    <cellStyle name="SAPBEXaggData 4" xfId="292"/>
    <cellStyle name="SAPBEXaggData 4 2" xfId="293"/>
    <cellStyle name="SAPBEXaggData 5" xfId="294"/>
    <cellStyle name="SAPBEXaggDataEmph" xfId="295"/>
    <cellStyle name="SAPBEXaggDataEmph 2" xfId="296"/>
    <cellStyle name="SAPBEXaggDataEmph 2 2" xfId="297"/>
    <cellStyle name="SAPBEXaggDataEmph 2 3" xfId="298"/>
    <cellStyle name="SAPBEXaggDataEmph 3" xfId="299"/>
    <cellStyle name="SAPBEXaggDataEmph 3 2" xfId="300"/>
    <cellStyle name="SAPBEXaggDataEmph 3 3" xfId="301"/>
    <cellStyle name="SAPBEXaggDataEmph 4" xfId="302"/>
    <cellStyle name="SAPBEXaggDataEmph 4 2" xfId="303"/>
    <cellStyle name="SAPBEXaggDataEmph 5" xfId="304"/>
    <cellStyle name="SAPBEXaggItem" xfId="305"/>
    <cellStyle name="SAPBEXaggItem 2" xfId="306"/>
    <cellStyle name="SAPBEXaggItem 2 2" xfId="307"/>
    <cellStyle name="SAPBEXaggItem 2 3" xfId="308"/>
    <cellStyle name="SAPBEXaggItem 3" xfId="309"/>
    <cellStyle name="SAPBEXaggItem 3 2" xfId="310"/>
    <cellStyle name="SAPBEXaggItem 3 3" xfId="311"/>
    <cellStyle name="SAPBEXaggItem 4" xfId="312"/>
    <cellStyle name="SAPBEXaggItem 4 2" xfId="313"/>
    <cellStyle name="SAPBEXaggItem 5" xfId="314"/>
    <cellStyle name="SAPBEXaggItemX" xfId="315"/>
    <cellStyle name="SAPBEXaggItemX 2" xfId="316"/>
    <cellStyle name="SAPBEXaggItemX 2 2" xfId="317"/>
    <cellStyle name="SAPBEXaggItemX 2 3" xfId="318"/>
    <cellStyle name="SAPBEXaggItemX 3" xfId="319"/>
    <cellStyle name="SAPBEXaggItemX 3 2" xfId="320"/>
    <cellStyle name="SAPBEXaggItemX 3 3" xfId="321"/>
    <cellStyle name="SAPBEXaggItemX 4" xfId="322"/>
    <cellStyle name="SAPBEXaggItemX 4 2" xfId="323"/>
    <cellStyle name="SAPBEXaggItemX 5" xfId="324"/>
    <cellStyle name="SAPBEXchaText" xfId="325"/>
    <cellStyle name="SAPBEXexcBad7" xfId="326"/>
    <cellStyle name="SAPBEXexcBad7 2" xfId="327"/>
    <cellStyle name="SAPBEXexcBad7 2 2" xfId="328"/>
    <cellStyle name="SAPBEXexcBad7 2 3" xfId="329"/>
    <cellStyle name="SAPBEXexcBad7 3" xfId="330"/>
    <cellStyle name="SAPBEXexcBad7 3 2" xfId="331"/>
    <cellStyle name="SAPBEXexcBad7 3 3" xfId="332"/>
    <cellStyle name="SAPBEXexcBad7 4" xfId="333"/>
    <cellStyle name="SAPBEXexcBad7 4 2" xfId="334"/>
    <cellStyle name="SAPBEXexcBad7 5" xfId="335"/>
    <cellStyle name="SAPBEXexcBad8" xfId="336"/>
    <cellStyle name="SAPBEXexcBad8 2" xfId="337"/>
    <cellStyle name="SAPBEXexcBad8 2 2" xfId="338"/>
    <cellStyle name="SAPBEXexcBad8 2 3" xfId="339"/>
    <cellStyle name="SAPBEXexcBad8 3" xfId="340"/>
    <cellStyle name="SAPBEXexcBad8 3 2" xfId="341"/>
    <cellStyle name="SAPBEXexcBad8 3 3" xfId="342"/>
    <cellStyle name="SAPBEXexcBad8 4" xfId="343"/>
    <cellStyle name="SAPBEXexcBad8 4 2" xfId="344"/>
    <cellStyle name="SAPBEXexcBad8 5" xfId="345"/>
    <cellStyle name="SAPBEXexcBad9" xfId="346"/>
    <cellStyle name="SAPBEXexcBad9 2" xfId="347"/>
    <cellStyle name="SAPBEXexcBad9 2 2" xfId="348"/>
    <cellStyle name="SAPBEXexcBad9 2 3" xfId="349"/>
    <cellStyle name="SAPBEXexcBad9 3" xfId="350"/>
    <cellStyle name="SAPBEXexcBad9 3 2" xfId="351"/>
    <cellStyle name="SAPBEXexcBad9 3 3" xfId="352"/>
    <cellStyle name="SAPBEXexcBad9 4" xfId="353"/>
    <cellStyle name="SAPBEXexcBad9 4 2" xfId="354"/>
    <cellStyle name="SAPBEXexcBad9 5" xfId="355"/>
    <cellStyle name="SAPBEXexcCritical4" xfId="356"/>
    <cellStyle name="SAPBEXexcCritical4 2" xfId="357"/>
    <cellStyle name="SAPBEXexcCritical4 2 2" xfId="358"/>
    <cellStyle name="SAPBEXexcCritical4 2 3" xfId="359"/>
    <cellStyle name="SAPBEXexcCritical4 3" xfId="360"/>
    <cellStyle name="SAPBEXexcCritical4 3 2" xfId="361"/>
    <cellStyle name="SAPBEXexcCritical4 3 3" xfId="362"/>
    <cellStyle name="SAPBEXexcCritical4 4" xfId="363"/>
    <cellStyle name="SAPBEXexcCritical4 4 2" xfId="364"/>
    <cellStyle name="SAPBEXexcCritical4 5" xfId="365"/>
    <cellStyle name="SAPBEXexcCritical5" xfId="366"/>
    <cellStyle name="SAPBEXexcCritical5 2" xfId="367"/>
    <cellStyle name="SAPBEXexcCritical5 2 2" xfId="368"/>
    <cellStyle name="SAPBEXexcCritical5 2 3" xfId="369"/>
    <cellStyle name="SAPBEXexcCritical5 3" xfId="370"/>
    <cellStyle name="SAPBEXexcCritical5 3 2" xfId="371"/>
    <cellStyle name="SAPBEXexcCritical5 3 3" xfId="372"/>
    <cellStyle name="SAPBEXexcCritical5 4" xfId="373"/>
    <cellStyle name="SAPBEXexcCritical5 4 2" xfId="374"/>
    <cellStyle name="SAPBEXexcCritical5 5" xfId="375"/>
    <cellStyle name="SAPBEXexcCritical6" xfId="376"/>
    <cellStyle name="SAPBEXexcCritical6 2" xfId="377"/>
    <cellStyle name="SAPBEXexcCritical6 2 2" xfId="378"/>
    <cellStyle name="SAPBEXexcCritical6 2 3" xfId="379"/>
    <cellStyle name="SAPBEXexcCritical6 3" xfId="380"/>
    <cellStyle name="SAPBEXexcCritical6 3 2" xfId="381"/>
    <cellStyle name="SAPBEXexcCritical6 3 3" xfId="382"/>
    <cellStyle name="SAPBEXexcCritical6 4" xfId="383"/>
    <cellStyle name="SAPBEXexcCritical6 4 2" xfId="384"/>
    <cellStyle name="SAPBEXexcCritical6 5" xfId="385"/>
    <cellStyle name="SAPBEXexcGood1" xfId="386"/>
    <cellStyle name="SAPBEXexcGood1 2" xfId="387"/>
    <cellStyle name="SAPBEXexcGood1 2 2" xfId="388"/>
    <cellStyle name="SAPBEXexcGood1 2 3" xfId="389"/>
    <cellStyle name="SAPBEXexcGood1 3" xfId="390"/>
    <cellStyle name="SAPBEXexcGood1 3 2" xfId="391"/>
    <cellStyle name="SAPBEXexcGood1 3 3" xfId="392"/>
    <cellStyle name="SAPBEXexcGood1 4" xfId="393"/>
    <cellStyle name="SAPBEXexcGood1 4 2" xfId="394"/>
    <cellStyle name="SAPBEXexcGood1 5" xfId="395"/>
    <cellStyle name="SAPBEXexcGood2" xfId="396"/>
    <cellStyle name="SAPBEXexcGood2 2" xfId="397"/>
    <cellStyle name="SAPBEXexcGood2 2 2" xfId="398"/>
    <cellStyle name="SAPBEXexcGood2 2 3" xfId="399"/>
    <cellStyle name="SAPBEXexcGood2 3" xfId="400"/>
    <cellStyle name="SAPBEXexcGood2 3 2" xfId="401"/>
    <cellStyle name="SAPBEXexcGood2 3 3" xfId="402"/>
    <cellStyle name="SAPBEXexcGood2 4" xfId="403"/>
    <cellStyle name="SAPBEXexcGood2 4 2" xfId="404"/>
    <cellStyle name="SAPBEXexcGood2 5" xfId="405"/>
    <cellStyle name="SAPBEXexcGood3" xfId="406"/>
    <cellStyle name="SAPBEXexcGood3 2" xfId="407"/>
    <cellStyle name="SAPBEXexcGood3 2 2" xfId="408"/>
    <cellStyle name="SAPBEXexcGood3 2 3" xfId="409"/>
    <cellStyle name="SAPBEXexcGood3 3" xfId="410"/>
    <cellStyle name="SAPBEXexcGood3 3 2" xfId="411"/>
    <cellStyle name="SAPBEXexcGood3 3 3" xfId="412"/>
    <cellStyle name="SAPBEXexcGood3 4" xfId="413"/>
    <cellStyle name="SAPBEXexcGood3 4 2" xfId="414"/>
    <cellStyle name="SAPBEXexcGood3 5" xfId="415"/>
    <cellStyle name="SAPBEXfilterDrill" xfId="416"/>
    <cellStyle name="SAPBEXfilterItem" xfId="417"/>
    <cellStyle name="SAPBEXfilterText" xfId="418"/>
    <cellStyle name="SAPBEXformats" xfId="419"/>
    <cellStyle name="SAPBEXformats 2" xfId="420"/>
    <cellStyle name="SAPBEXformats 2 2" xfId="421"/>
    <cellStyle name="SAPBEXformats 2 3" xfId="422"/>
    <cellStyle name="SAPBEXformats 3" xfId="423"/>
    <cellStyle name="SAPBEXformats 3 2" xfId="424"/>
    <cellStyle name="SAPBEXformats 3 3" xfId="425"/>
    <cellStyle name="SAPBEXformats 4" xfId="426"/>
    <cellStyle name="SAPBEXformats 4 2" xfId="427"/>
    <cellStyle name="SAPBEXformats 5" xfId="428"/>
    <cellStyle name="SAPBEXheaderItem" xfId="429"/>
    <cellStyle name="SAPBEXheaderText" xfId="430"/>
    <cellStyle name="SAPBEXHLevel0" xfId="431"/>
    <cellStyle name="SAPBEXHLevel0 2" xfId="432"/>
    <cellStyle name="SAPBEXHLevel0 2 2" xfId="433"/>
    <cellStyle name="SAPBEXHLevel0 2 3" xfId="434"/>
    <cellStyle name="SAPBEXHLevel0 3" xfId="435"/>
    <cellStyle name="SAPBEXHLevel0 3 2" xfId="436"/>
    <cellStyle name="SAPBEXHLevel0 3 3" xfId="437"/>
    <cellStyle name="SAPBEXHLevel0 4" xfId="438"/>
    <cellStyle name="SAPBEXHLevel0 4 2" xfId="439"/>
    <cellStyle name="SAPBEXHLevel0 5" xfId="440"/>
    <cellStyle name="SAPBEXHLevel0X" xfId="441"/>
    <cellStyle name="SAPBEXHLevel0X 2" xfId="442"/>
    <cellStyle name="SAPBEXHLevel0X 2 2" xfId="443"/>
    <cellStyle name="SAPBEXHLevel0X 2 3" xfId="444"/>
    <cellStyle name="SAPBEXHLevel0X 3" xfId="445"/>
    <cellStyle name="SAPBEXHLevel0X 3 2" xfId="446"/>
    <cellStyle name="SAPBEXHLevel0X 3 3" xfId="447"/>
    <cellStyle name="SAPBEXHLevel0X 4" xfId="448"/>
    <cellStyle name="SAPBEXHLevel0X 4 2" xfId="449"/>
    <cellStyle name="SAPBEXHLevel0X 5" xfId="450"/>
    <cellStyle name="SAPBEXHLevel1" xfId="451"/>
    <cellStyle name="SAPBEXHLevel1 2" xfId="452"/>
    <cellStyle name="SAPBEXHLevel1 2 2" xfId="453"/>
    <cellStyle name="SAPBEXHLevel1 2 3" xfId="454"/>
    <cellStyle name="SAPBEXHLevel1 3" xfId="455"/>
    <cellStyle name="SAPBEXHLevel1 3 2" xfId="456"/>
    <cellStyle name="SAPBEXHLevel1 3 3" xfId="457"/>
    <cellStyle name="SAPBEXHLevel1 4" xfId="458"/>
    <cellStyle name="SAPBEXHLevel1 4 2" xfId="459"/>
    <cellStyle name="SAPBEXHLevel1 5" xfId="460"/>
    <cellStyle name="SAPBEXHLevel1X" xfId="461"/>
    <cellStyle name="SAPBEXHLevel1X 2" xfId="462"/>
    <cellStyle name="SAPBEXHLevel1X 2 2" xfId="463"/>
    <cellStyle name="SAPBEXHLevel1X 2 3" xfId="464"/>
    <cellStyle name="SAPBEXHLevel1X 3" xfId="465"/>
    <cellStyle name="SAPBEXHLevel1X 3 2" xfId="466"/>
    <cellStyle name="SAPBEXHLevel1X 3 3" xfId="467"/>
    <cellStyle name="SAPBEXHLevel1X 4" xfId="468"/>
    <cellStyle name="SAPBEXHLevel1X 4 2" xfId="469"/>
    <cellStyle name="SAPBEXHLevel1X 5" xfId="470"/>
    <cellStyle name="SAPBEXHLevel2" xfId="471"/>
    <cellStyle name="SAPBEXHLevel2 2" xfId="472"/>
    <cellStyle name="SAPBEXHLevel2 2 2" xfId="473"/>
    <cellStyle name="SAPBEXHLevel2 2 3" xfId="474"/>
    <cellStyle name="SAPBEXHLevel2 3" xfId="475"/>
    <cellStyle name="SAPBEXHLevel2 3 2" xfId="476"/>
    <cellStyle name="SAPBEXHLevel2 3 3" xfId="477"/>
    <cellStyle name="SAPBEXHLevel2 4" xfId="478"/>
    <cellStyle name="SAPBEXHLevel2 4 2" xfId="479"/>
    <cellStyle name="SAPBEXHLevel2 5" xfId="480"/>
    <cellStyle name="SAPBEXHLevel2X" xfId="481"/>
    <cellStyle name="SAPBEXHLevel2X 2" xfId="482"/>
    <cellStyle name="SAPBEXHLevel2X 2 2" xfId="483"/>
    <cellStyle name="SAPBEXHLevel2X 2 3" xfId="484"/>
    <cellStyle name="SAPBEXHLevel2X 3" xfId="485"/>
    <cellStyle name="SAPBEXHLevel2X 3 2" xfId="486"/>
    <cellStyle name="SAPBEXHLevel2X 3 3" xfId="487"/>
    <cellStyle name="SAPBEXHLevel2X 4" xfId="488"/>
    <cellStyle name="SAPBEXHLevel2X 4 2" xfId="489"/>
    <cellStyle name="SAPBEXHLevel2X 5" xfId="490"/>
    <cellStyle name="SAPBEXHLevel3" xfId="491"/>
    <cellStyle name="SAPBEXHLevel3 2" xfId="492"/>
    <cellStyle name="SAPBEXHLevel3 2 2" xfId="493"/>
    <cellStyle name="SAPBEXHLevel3 2 3" xfId="494"/>
    <cellStyle name="SAPBEXHLevel3 3" xfId="495"/>
    <cellStyle name="SAPBEXHLevel3 3 2" xfId="496"/>
    <cellStyle name="SAPBEXHLevel3 3 3" xfId="497"/>
    <cellStyle name="SAPBEXHLevel3 4" xfId="498"/>
    <cellStyle name="SAPBEXHLevel3 4 2" xfId="499"/>
    <cellStyle name="SAPBEXHLevel3 5" xfId="500"/>
    <cellStyle name="SAPBEXHLevel3X" xfId="501"/>
    <cellStyle name="SAPBEXHLevel3X 2" xfId="502"/>
    <cellStyle name="SAPBEXHLevel3X 2 2" xfId="503"/>
    <cellStyle name="SAPBEXHLevel3X 2 3" xfId="504"/>
    <cellStyle name="SAPBEXHLevel3X 3" xfId="505"/>
    <cellStyle name="SAPBEXHLevel3X 3 2" xfId="506"/>
    <cellStyle name="SAPBEXHLevel3X 3 3" xfId="507"/>
    <cellStyle name="SAPBEXHLevel3X 4" xfId="508"/>
    <cellStyle name="SAPBEXHLevel3X 4 2" xfId="509"/>
    <cellStyle name="SAPBEXHLevel3X 5" xfId="510"/>
    <cellStyle name="SAPBEXinputData" xfId="511"/>
    <cellStyle name="SAPBEXinputData 2" xfId="512"/>
    <cellStyle name="SAPBEXinputData 2 2" xfId="513"/>
    <cellStyle name="SAPBEXinputData 2 3" xfId="514"/>
    <cellStyle name="SAPBEXinputData 3" xfId="515"/>
    <cellStyle name="SAPBEXinputData 3 2" xfId="516"/>
    <cellStyle name="SAPBEXinputData 3 3" xfId="517"/>
    <cellStyle name="SAPBEXinputData 4" xfId="518"/>
    <cellStyle name="SAPBEXinputData 4 2" xfId="519"/>
    <cellStyle name="SAPBEXinputData 4 3" xfId="520"/>
    <cellStyle name="SAPBEXresData" xfId="521"/>
    <cellStyle name="SAPBEXresData 2" xfId="522"/>
    <cellStyle name="SAPBEXresData 2 2" xfId="523"/>
    <cellStyle name="SAPBEXresData 2 3" xfId="524"/>
    <cellStyle name="SAPBEXresData 3" xfId="525"/>
    <cellStyle name="SAPBEXresData 3 2" xfId="526"/>
    <cellStyle name="SAPBEXresData 3 3" xfId="527"/>
    <cellStyle name="SAPBEXresData 4" xfId="528"/>
    <cellStyle name="SAPBEXresData 4 2" xfId="529"/>
    <cellStyle name="SAPBEXresData 5" xfId="530"/>
    <cellStyle name="SAPBEXresDataEmph" xfId="531"/>
    <cellStyle name="SAPBEXresDataEmph 2" xfId="532"/>
    <cellStyle name="SAPBEXresDataEmph 2 2" xfId="533"/>
    <cellStyle name="SAPBEXresDataEmph 2 3" xfId="534"/>
    <cellStyle name="SAPBEXresDataEmph 3" xfId="535"/>
    <cellStyle name="SAPBEXresDataEmph 3 2" xfId="536"/>
    <cellStyle name="SAPBEXresDataEmph 3 3" xfId="537"/>
    <cellStyle name="SAPBEXresDataEmph 4" xfId="538"/>
    <cellStyle name="SAPBEXresDataEmph 4 2" xfId="539"/>
    <cellStyle name="SAPBEXresDataEmph 5" xfId="540"/>
    <cellStyle name="SAPBEXresItem" xfId="541"/>
    <cellStyle name="SAPBEXresItem 2" xfId="542"/>
    <cellStyle name="SAPBEXresItem 2 2" xfId="543"/>
    <cellStyle name="SAPBEXresItem 2 3" xfId="544"/>
    <cellStyle name="SAPBEXresItem 3" xfId="545"/>
    <cellStyle name="SAPBEXresItem 3 2" xfId="546"/>
    <cellStyle name="SAPBEXresItem 3 3" xfId="547"/>
    <cellStyle name="SAPBEXresItem 4" xfId="548"/>
    <cellStyle name="SAPBEXresItem 4 2" xfId="549"/>
    <cellStyle name="SAPBEXresItem 5" xfId="550"/>
    <cellStyle name="SAPBEXresItemX" xfId="551"/>
    <cellStyle name="SAPBEXresItemX 2" xfId="552"/>
    <cellStyle name="SAPBEXresItemX 2 2" xfId="553"/>
    <cellStyle name="SAPBEXresItemX 2 3" xfId="554"/>
    <cellStyle name="SAPBEXresItemX 3" xfId="555"/>
    <cellStyle name="SAPBEXresItemX 3 2" xfId="556"/>
    <cellStyle name="SAPBEXresItemX 3 3" xfId="557"/>
    <cellStyle name="SAPBEXresItemX 4" xfId="558"/>
    <cellStyle name="SAPBEXresItemX 4 2" xfId="559"/>
    <cellStyle name="SAPBEXresItemX 5" xfId="560"/>
    <cellStyle name="SAPBEXstdData" xfId="561"/>
    <cellStyle name="SAPBEXstdData 2" xfId="562"/>
    <cellStyle name="SAPBEXstdData 2 2" xfId="563"/>
    <cellStyle name="SAPBEXstdData 2 3" xfId="564"/>
    <cellStyle name="SAPBEXstdData 3" xfId="565"/>
    <cellStyle name="SAPBEXstdData 3 2" xfId="566"/>
    <cellStyle name="SAPBEXstdData 3 3" xfId="567"/>
    <cellStyle name="SAPBEXstdData 4" xfId="568"/>
    <cellStyle name="SAPBEXstdData 4 2" xfId="569"/>
    <cellStyle name="SAPBEXstdData 5" xfId="570"/>
    <cellStyle name="SAPBEXstdDataEmph" xfId="571"/>
    <cellStyle name="SAPBEXstdDataEmph 2" xfId="572"/>
    <cellStyle name="SAPBEXstdDataEmph 2 2" xfId="573"/>
    <cellStyle name="SAPBEXstdDataEmph 2 3" xfId="574"/>
    <cellStyle name="SAPBEXstdDataEmph 3" xfId="575"/>
    <cellStyle name="SAPBEXstdDataEmph 3 2" xfId="576"/>
    <cellStyle name="SAPBEXstdDataEmph 3 3" xfId="577"/>
    <cellStyle name="SAPBEXstdDataEmph 4" xfId="578"/>
    <cellStyle name="SAPBEXstdDataEmph 4 2" xfId="579"/>
    <cellStyle name="SAPBEXstdDataEmph 5" xfId="580"/>
    <cellStyle name="SAPBEXstdItem" xfId="581"/>
    <cellStyle name="SAPBEXstdItem 2" xfId="582"/>
    <cellStyle name="SAPBEXstdItem 2 2" xfId="583"/>
    <cellStyle name="SAPBEXstdItem 2 3" xfId="584"/>
    <cellStyle name="SAPBEXstdItem 3" xfId="585"/>
    <cellStyle name="SAPBEXstdItem 3 2" xfId="586"/>
    <cellStyle name="SAPBEXstdItem 3 3" xfId="587"/>
    <cellStyle name="SAPBEXstdItem 4" xfId="588"/>
    <cellStyle name="SAPBEXstdItem 4 2" xfId="589"/>
    <cellStyle name="SAPBEXstdItem 5" xfId="590"/>
    <cellStyle name="SAPBEXstdItemX" xfId="591"/>
    <cellStyle name="SAPBEXstdItemX 2" xfId="592"/>
    <cellStyle name="SAPBEXstdItemX 2 2" xfId="593"/>
    <cellStyle name="SAPBEXstdItemX 2 3" xfId="594"/>
    <cellStyle name="SAPBEXstdItemX 3" xfId="595"/>
    <cellStyle name="SAPBEXstdItemX 3 2" xfId="596"/>
    <cellStyle name="SAPBEXstdItemX 3 3" xfId="597"/>
    <cellStyle name="SAPBEXstdItemX 4" xfId="598"/>
    <cellStyle name="SAPBEXstdItemX 4 2" xfId="599"/>
    <cellStyle name="SAPBEXstdItemX 5" xfId="600"/>
    <cellStyle name="SAPBEXtitle" xfId="601"/>
    <cellStyle name="SAPBEXundefined" xfId="602"/>
    <cellStyle name="SAPBEXundefined 2" xfId="603"/>
    <cellStyle name="SAPBEXundefined 2 2" xfId="604"/>
    <cellStyle name="SAPBEXundefined 2 3" xfId="605"/>
    <cellStyle name="SAPBEXundefined 3" xfId="606"/>
    <cellStyle name="SAPBEXundefined 3 2" xfId="607"/>
    <cellStyle name="SAPBEXundefined 3 3" xfId="608"/>
    <cellStyle name="SAPBEXundefined 4" xfId="609"/>
    <cellStyle name="SAPBEXundefined 4 2" xfId="610"/>
    <cellStyle name="SAPBEXundefined 5" xfId="611"/>
    <cellStyle name="Sheet Title" xfId="612"/>
    <cellStyle name="Standard" xfId="613"/>
    <cellStyle name="subhead" xfId="614"/>
    <cellStyle name="Text Indent A" xfId="615"/>
    <cellStyle name="Text Indent B" xfId="616"/>
    <cellStyle name="Text Indent C" xfId="617"/>
    <cellStyle name="Title" xfId="618"/>
    <cellStyle name="Title 2" xfId="1809"/>
    <cellStyle name="Title 3" xfId="1684"/>
    <cellStyle name="Total" xfId="619"/>
    <cellStyle name="Total 2" xfId="620"/>
    <cellStyle name="Total 2 2" xfId="621"/>
    <cellStyle name="Total 2 3" xfId="622"/>
    <cellStyle name="Total 3" xfId="623"/>
    <cellStyle name="Total 3 2" xfId="624"/>
    <cellStyle name="Total 3 3" xfId="625"/>
    <cellStyle name="Total 4" xfId="626"/>
    <cellStyle name="Total 4 2" xfId="627"/>
    <cellStyle name="Total 5" xfId="628"/>
    <cellStyle name="Total 6" xfId="1810"/>
    <cellStyle name="Total 7" xfId="1685"/>
    <cellStyle name="Warning Text" xfId="629"/>
    <cellStyle name="Warning Text 2" xfId="1811"/>
    <cellStyle name="Warning Text 3" xfId="1686"/>
    <cellStyle name="Акцент1 2" xfId="630"/>
    <cellStyle name="Акцент1 3" xfId="631"/>
    <cellStyle name="Акцент1 3 2" xfId="632"/>
    <cellStyle name="Акцент2 2" xfId="633"/>
    <cellStyle name="Акцент2 3" xfId="634"/>
    <cellStyle name="Акцент2 3 2" xfId="635"/>
    <cellStyle name="Акцент3 2" xfId="636"/>
    <cellStyle name="Акцент3 3" xfId="637"/>
    <cellStyle name="Акцент3 3 2" xfId="638"/>
    <cellStyle name="Акцент4 2" xfId="639"/>
    <cellStyle name="Акцент4 3" xfId="640"/>
    <cellStyle name="Акцент4 3 2" xfId="641"/>
    <cellStyle name="Акцент5 2" xfId="642"/>
    <cellStyle name="Акцент5 3" xfId="643"/>
    <cellStyle name="Акцент5 3 2" xfId="644"/>
    <cellStyle name="Акцент6 2" xfId="645"/>
    <cellStyle name="Акцент6 3" xfId="646"/>
    <cellStyle name="Акцент6 3 2" xfId="647"/>
    <cellStyle name="Ввод  2" xfId="648"/>
    <cellStyle name="Ввод  2 2" xfId="649"/>
    <cellStyle name="Ввод  2 2 2" xfId="650"/>
    <cellStyle name="Ввод  2 2 3" xfId="651"/>
    <cellStyle name="Ввод  2 3" xfId="652"/>
    <cellStyle name="Ввод  2 3 2" xfId="653"/>
    <cellStyle name="Ввод  2 4" xfId="654"/>
    <cellStyle name="Ввод  3" xfId="655"/>
    <cellStyle name="Ввод  3 2" xfId="656"/>
    <cellStyle name="Ввод  3 2 2" xfId="657"/>
    <cellStyle name="Ввод  3 2 2 2" xfId="658"/>
    <cellStyle name="Ввод  3 2 2 3" xfId="659"/>
    <cellStyle name="Ввод  3 2 3" xfId="660"/>
    <cellStyle name="Ввод  3 2 3 2" xfId="661"/>
    <cellStyle name="Ввод  3 2 4" xfId="662"/>
    <cellStyle name="Ввод  3 3" xfId="663"/>
    <cellStyle name="Ввод  3 3 2" xfId="664"/>
    <cellStyle name="Ввод  3 3 3" xfId="665"/>
    <cellStyle name="Ввод  3 4" xfId="666"/>
    <cellStyle name="Ввод  3 4 2" xfId="667"/>
    <cellStyle name="Ввод  3 5" xfId="668"/>
    <cellStyle name="Вывод 2" xfId="669"/>
    <cellStyle name="Вывод 2 2" xfId="670"/>
    <cellStyle name="Вывод 2 2 2" xfId="671"/>
    <cellStyle name="Вывод 2 3" xfId="672"/>
    <cellStyle name="Вывод 2 3 2" xfId="673"/>
    <cellStyle name="Вывод 2 4" xfId="674"/>
    <cellStyle name="Вывод 2 4 2" xfId="675"/>
    <cellStyle name="Вывод 2 5" xfId="676"/>
    <cellStyle name="Вывод 3" xfId="677"/>
    <cellStyle name="Вывод 3 2" xfId="678"/>
    <cellStyle name="Вывод 3 2 2" xfId="679"/>
    <cellStyle name="Вывод 3 2 2 2" xfId="680"/>
    <cellStyle name="Вывод 3 2 3" xfId="681"/>
    <cellStyle name="Вывод 3 2 3 2" xfId="682"/>
    <cellStyle name="Вывод 3 2 4" xfId="683"/>
    <cellStyle name="Вывод 3 2 4 2" xfId="684"/>
    <cellStyle name="Вывод 3 2 5" xfId="685"/>
    <cellStyle name="Вывод 3 3" xfId="686"/>
    <cellStyle name="Вывод 3 3 2" xfId="687"/>
    <cellStyle name="Вывод 3 4" xfId="688"/>
    <cellStyle name="Вывод 3 4 2" xfId="689"/>
    <cellStyle name="Вывод 3 5" xfId="690"/>
    <cellStyle name="Вывод 3 5 2" xfId="691"/>
    <cellStyle name="Вывод 3 6" xfId="692"/>
    <cellStyle name="Вычисление 2" xfId="693"/>
    <cellStyle name="Вычисление 2 2" xfId="694"/>
    <cellStyle name="Вычисление 2 2 2" xfId="695"/>
    <cellStyle name="Вычисление 2 2 3" xfId="696"/>
    <cellStyle name="Вычисление 2 3" xfId="697"/>
    <cellStyle name="Вычисление 2 3 2" xfId="698"/>
    <cellStyle name="Вычисление 2 4" xfId="699"/>
    <cellStyle name="Вычисление 3" xfId="700"/>
    <cellStyle name="Вычисление 3 2" xfId="701"/>
    <cellStyle name="Вычисление 3 2 2" xfId="702"/>
    <cellStyle name="Вычисление 3 2 2 2" xfId="703"/>
    <cellStyle name="Вычисление 3 2 2 3" xfId="704"/>
    <cellStyle name="Вычисление 3 2 3" xfId="705"/>
    <cellStyle name="Вычисление 3 2 3 2" xfId="706"/>
    <cellStyle name="Вычисление 3 2 4" xfId="707"/>
    <cellStyle name="Вычисление 3 3" xfId="708"/>
    <cellStyle name="Вычисление 3 3 2" xfId="709"/>
    <cellStyle name="Вычисление 3 3 3" xfId="710"/>
    <cellStyle name="Вычисление 3 4" xfId="711"/>
    <cellStyle name="Вычисление 3 4 2" xfId="712"/>
    <cellStyle name="Вычисление 3 5" xfId="713"/>
    <cellStyle name="Гиперссылка" xfId="714" builtinId="8"/>
    <cellStyle name="Гиперссылка 2" xfId="1193"/>
    <cellStyle name="Гиперссылка 2 2" xfId="1812"/>
    <cellStyle name="Гиперссылка 2 3" xfId="1687"/>
    <cellStyle name="Гиперссылка 3" xfId="1688"/>
    <cellStyle name="Гиперссылка 4" xfId="1737"/>
    <cellStyle name="Группа" xfId="715"/>
    <cellStyle name="Денежный 2" xfId="716"/>
    <cellStyle name="Денежный 2 10" xfId="717"/>
    <cellStyle name="Денежный 2 10 2" xfId="718"/>
    <cellStyle name="Денежный 2 11" xfId="719"/>
    <cellStyle name="Денежный 2 2" xfId="720"/>
    <cellStyle name="Денежный 2 2 2" xfId="721"/>
    <cellStyle name="Денежный 2 2 2 2" xfId="722"/>
    <cellStyle name="Денежный 2 2 2 2 2" xfId="723"/>
    <cellStyle name="Денежный 2 2 2 3" xfId="724"/>
    <cellStyle name="Денежный 2 2 3" xfId="725"/>
    <cellStyle name="Денежный 2 2 3 2" xfId="726"/>
    <cellStyle name="Денежный 2 2 4" xfId="727"/>
    <cellStyle name="Денежный 2 3" xfId="728"/>
    <cellStyle name="Денежный 2 3 2" xfId="729"/>
    <cellStyle name="Денежный 2 3 2 2" xfId="730"/>
    <cellStyle name="Денежный 2 3 2 2 2" xfId="731"/>
    <cellStyle name="Денежный 2 3 2 3" xfId="732"/>
    <cellStyle name="Денежный 2 3 3" xfId="733"/>
    <cellStyle name="Денежный 2 3 3 2" xfId="734"/>
    <cellStyle name="Денежный 2 3 4" xfId="735"/>
    <cellStyle name="Денежный 2 4" xfId="736"/>
    <cellStyle name="Денежный 2 4 2" xfId="737"/>
    <cellStyle name="Денежный 2 4 2 2" xfId="738"/>
    <cellStyle name="Денежный 2 4 2 2 2" xfId="739"/>
    <cellStyle name="Денежный 2 4 2 3" xfId="740"/>
    <cellStyle name="Денежный 2 4 3" xfId="741"/>
    <cellStyle name="Денежный 2 4 3 2" xfId="742"/>
    <cellStyle name="Денежный 2 4 4" xfId="743"/>
    <cellStyle name="Денежный 2 5" xfId="744"/>
    <cellStyle name="Денежный 2 5 2" xfId="745"/>
    <cellStyle name="Денежный 2 5 2 2" xfId="746"/>
    <cellStyle name="Денежный 2 5 2 2 2" xfId="747"/>
    <cellStyle name="Денежный 2 5 2 3" xfId="748"/>
    <cellStyle name="Денежный 2 5 3" xfId="749"/>
    <cellStyle name="Денежный 2 5 3 2" xfId="750"/>
    <cellStyle name="Денежный 2 5 4" xfId="751"/>
    <cellStyle name="Денежный 2 6" xfId="752"/>
    <cellStyle name="Денежный 2 6 2" xfId="753"/>
    <cellStyle name="Денежный 2 6 2 2" xfId="754"/>
    <cellStyle name="Денежный 2 6 2 2 2" xfId="755"/>
    <cellStyle name="Денежный 2 6 2 3" xfId="756"/>
    <cellStyle name="Денежный 2 6 3" xfId="757"/>
    <cellStyle name="Денежный 2 6 3 2" xfId="758"/>
    <cellStyle name="Денежный 2 6 4" xfId="759"/>
    <cellStyle name="Денежный 2 7" xfId="760"/>
    <cellStyle name="Денежный 2 7 2" xfId="761"/>
    <cellStyle name="Денежный 2 7 2 2" xfId="762"/>
    <cellStyle name="Денежный 2 7 2 2 2" xfId="763"/>
    <cellStyle name="Денежный 2 7 2 3" xfId="764"/>
    <cellStyle name="Денежный 2 7 3" xfId="765"/>
    <cellStyle name="Денежный 2 7 3 2" xfId="766"/>
    <cellStyle name="Денежный 2 7 4" xfId="767"/>
    <cellStyle name="Денежный 2 8" xfId="768"/>
    <cellStyle name="Денежный 2 8 2" xfId="769"/>
    <cellStyle name="Денежный 2 8 2 2" xfId="770"/>
    <cellStyle name="Денежный 2 8 3" xfId="771"/>
    <cellStyle name="Денежный 2 9" xfId="772"/>
    <cellStyle name="Денежный 2 9 2" xfId="773"/>
    <cellStyle name="Денежный 2 9 2 2" xfId="774"/>
    <cellStyle name="Денежный 2 9 3" xfId="775"/>
    <cellStyle name="Заголовок 1 2" xfId="776"/>
    <cellStyle name="Заголовок 1 3" xfId="777"/>
    <cellStyle name="Заголовок 2 2" xfId="778"/>
    <cellStyle name="Заголовок 2 3" xfId="779"/>
    <cellStyle name="Заголовок 3 2" xfId="780"/>
    <cellStyle name="Заголовок 3 3" xfId="781"/>
    <cellStyle name="Заголовок 4 2" xfId="782"/>
    <cellStyle name="Заголовок 4 3" xfId="783"/>
    <cellStyle name="Заголовок2" xfId="784"/>
    <cellStyle name="Заголовок2 2" xfId="785"/>
    <cellStyle name="Заголовок2 2 2" xfId="786"/>
    <cellStyle name="Заголовок2 3" xfId="787"/>
    <cellStyle name="Заголовок2 3 2" xfId="788"/>
    <cellStyle name="Заголовок2 4" xfId="789"/>
    <cellStyle name="Заголовок2 4 2" xfId="790"/>
    <cellStyle name="Заголовок2 5" xfId="791"/>
    <cellStyle name="Звезды" xfId="792"/>
    <cellStyle name="Звезды 2" xfId="793"/>
    <cellStyle name="Звезды 2 2" xfId="794"/>
    <cellStyle name="Звезды 3" xfId="795"/>
    <cellStyle name="Звезды 3 2" xfId="796"/>
    <cellStyle name="Звезды 4" xfId="797"/>
    <cellStyle name="Итог 2" xfId="798"/>
    <cellStyle name="Итог 2 2" xfId="799"/>
    <cellStyle name="Итог 2 2 2" xfId="800"/>
    <cellStyle name="Итог 2 2 3" xfId="801"/>
    <cellStyle name="Итог 2 3" xfId="802"/>
    <cellStyle name="Итог 2 3 2" xfId="803"/>
    <cellStyle name="Итог 2 3 3" xfId="804"/>
    <cellStyle name="Итог 2 4" xfId="805"/>
    <cellStyle name="Итог 2 4 2" xfId="806"/>
    <cellStyle name="Итог 2 5" xfId="807"/>
    <cellStyle name="Итог 3" xfId="808"/>
    <cellStyle name="Итог 3 2" xfId="809"/>
    <cellStyle name="Итог 3 2 2" xfId="810"/>
    <cellStyle name="Итог 3 2 3" xfId="811"/>
    <cellStyle name="Итог 3 3" xfId="812"/>
    <cellStyle name="Итог 3 3 2" xfId="813"/>
    <cellStyle name="Итог 3 3 3" xfId="814"/>
    <cellStyle name="Итог 3 4" xfId="815"/>
    <cellStyle name="Итог 3 4 2" xfId="816"/>
    <cellStyle name="Итог 3 5" xfId="817"/>
    <cellStyle name="Контрольная ячейка 2" xfId="818"/>
    <cellStyle name="Контрольная ячейка 3" xfId="819"/>
    <cellStyle name="Контрольная ячейка 3 2" xfId="820"/>
    <cellStyle name="Название 10" xfId="821"/>
    <cellStyle name="Название 10 2" xfId="822"/>
    <cellStyle name="Название 10 2 2" xfId="823"/>
    <cellStyle name="Название 10 2 3" xfId="824"/>
    <cellStyle name="Название 10 3" xfId="825"/>
    <cellStyle name="Название 10 3 2" xfId="826"/>
    <cellStyle name="Название 10 3 3" xfId="827"/>
    <cellStyle name="Название 10 4" xfId="828"/>
    <cellStyle name="Название 10 4 2" xfId="829"/>
    <cellStyle name="Название 10 4 3" xfId="830"/>
    <cellStyle name="Название 11" xfId="831"/>
    <cellStyle name="Название 11 2" xfId="832"/>
    <cellStyle name="Название 11 2 2" xfId="833"/>
    <cellStyle name="Название 11 2 3" xfId="834"/>
    <cellStyle name="Название 11 3" xfId="835"/>
    <cellStyle name="Название 11 3 2" xfId="836"/>
    <cellStyle name="Название 11 3 3" xfId="837"/>
    <cellStyle name="Название 11 4" xfId="838"/>
    <cellStyle name="Название 11 4 2" xfId="839"/>
    <cellStyle name="Название 11 4 3" xfId="840"/>
    <cellStyle name="Название 12" xfId="841"/>
    <cellStyle name="Название 12 2" xfId="842"/>
    <cellStyle name="Название 12 2 2" xfId="843"/>
    <cellStyle name="Название 12 2 3" xfId="844"/>
    <cellStyle name="Название 12 3" xfId="845"/>
    <cellStyle name="Название 12 3 2" xfId="846"/>
    <cellStyle name="Название 12 3 3" xfId="847"/>
    <cellStyle name="Название 12 4" xfId="848"/>
    <cellStyle name="Название 12 4 2" xfId="849"/>
    <cellStyle name="Название 12 4 3" xfId="850"/>
    <cellStyle name="Название 13" xfId="851"/>
    <cellStyle name="Название 13 2" xfId="852"/>
    <cellStyle name="Название 13 2 2" xfId="853"/>
    <cellStyle name="Название 13 2 3" xfId="854"/>
    <cellStyle name="Название 13 3" xfId="855"/>
    <cellStyle name="Название 13 3 2" xfId="856"/>
    <cellStyle name="Название 13 3 3" xfId="857"/>
    <cellStyle name="Название 13 4" xfId="858"/>
    <cellStyle name="Название 13 4 2" xfId="859"/>
    <cellStyle name="Название 13 4 3" xfId="860"/>
    <cellStyle name="Название 14" xfId="861"/>
    <cellStyle name="Название 14 2" xfId="862"/>
    <cellStyle name="Название 14 2 2" xfId="863"/>
    <cellStyle name="Название 14 2 3" xfId="864"/>
    <cellStyle name="Название 14 3" xfId="865"/>
    <cellStyle name="Название 14 3 2" xfId="866"/>
    <cellStyle name="Название 14 3 3" xfId="867"/>
    <cellStyle name="Название 14 4" xfId="868"/>
    <cellStyle name="Название 14 4 2" xfId="869"/>
    <cellStyle name="Название 14 4 3" xfId="870"/>
    <cellStyle name="Название 15" xfId="871"/>
    <cellStyle name="Название 15 2" xfId="872"/>
    <cellStyle name="Название 15 2 2" xfId="873"/>
    <cellStyle name="Название 15 2 3" xfId="874"/>
    <cellStyle name="Название 15 3" xfId="875"/>
    <cellStyle name="Название 15 3 2" xfId="876"/>
    <cellStyle name="Название 15 3 3" xfId="877"/>
    <cellStyle name="Название 15 4" xfId="878"/>
    <cellStyle name="Название 15 4 2" xfId="879"/>
    <cellStyle name="Название 15 4 3" xfId="880"/>
    <cellStyle name="Название 16" xfId="881"/>
    <cellStyle name="Название 16 2" xfId="882"/>
    <cellStyle name="Название 16 2 2" xfId="883"/>
    <cellStyle name="Название 16 2 3" xfId="884"/>
    <cellStyle name="Название 16 3" xfId="885"/>
    <cellStyle name="Название 16 3 2" xfId="886"/>
    <cellStyle name="Название 16 3 3" xfId="887"/>
    <cellStyle name="Название 16 4" xfId="888"/>
    <cellStyle name="Название 16 4 2" xfId="889"/>
    <cellStyle name="Название 16 4 3" xfId="890"/>
    <cellStyle name="Название 17" xfId="891"/>
    <cellStyle name="Название 17 2" xfId="892"/>
    <cellStyle name="Название 17 2 2" xfId="893"/>
    <cellStyle name="Название 17 2 3" xfId="894"/>
    <cellStyle name="Название 17 3" xfId="895"/>
    <cellStyle name="Название 17 3 2" xfId="896"/>
    <cellStyle name="Название 17 3 3" xfId="897"/>
    <cellStyle name="Название 17 4" xfId="898"/>
    <cellStyle name="Название 17 4 2" xfId="899"/>
    <cellStyle name="Название 17 4 3" xfId="900"/>
    <cellStyle name="Название 18" xfId="901"/>
    <cellStyle name="Название 2" xfId="902"/>
    <cellStyle name="Название 2 2" xfId="903"/>
    <cellStyle name="Название 2 2 2" xfId="904"/>
    <cellStyle name="Название 2 2 2 2" xfId="905"/>
    <cellStyle name="Название 2 2 2 3" xfId="906"/>
    <cellStyle name="Название 2 2 3" xfId="907"/>
    <cellStyle name="Название 2 2 3 2" xfId="908"/>
    <cellStyle name="Название 2 2 3 3" xfId="909"/>
    <cellStyle name="Название 2 2 4" xfId="910"/>
    <cellStyle name="Название 2 2 4 2" xfId="911"/>
    <cellStyle name="Название 2 2 4 3" xfId="912"/>
    <cellStyle name="Название 3" xfId="913"/>
    <cellStyle name="Название 3 2" xfId="914"/>
    <cellStyle name="Название 3 2 2" xfId="915"/>
    <cellStyle name="Название 3 2 3" xfId="916"/>
    <cellStyle name="Название 3 3" xfId="917"/>
    <cellStyle name="Название 3 3 2" xfId="918"/>
    <cellStyle name="Название 3 3 3" xfId="919"/>
    <cellStyle name="Название 3 4" xfId="920"/>
    <cellStyle name="Название 3 4 2" xfId="921"/>
    <cellStyle name="Название 3 4 3" xfId="922"/>
    <cellStyle name="Название 4" xfId="923"/>
    <cellStyle name="Название 4 2" xfId="924"/>
    <cellStyle name="Название 4 2 2" xfId="925"/>
    <cellStyle name="Название 4 2 3" xfId="926"/>
    <cellStyle name="Название 4 3" xfId="927"/>
    <cellStyle name="Название 4 3 2" xfId="928"/>
    <cellStyle name="Название 4 3 3" xfId="929"/>
    <cellStyle name="Название 4 4" xfId="930"/>
    <cellStyle name="Название 4 4 2" xfId="931"/>
    <cellStyle name="Название 4 4 3" xfId="932"/>
    <cellStyle name="Название 5" xfId="933"/>
    <cellStyle name="Название 5 2" xfId="934"/>
    <cellStyle name="Название 5 2 2" xfId="935"/>
    <cellStyle name="Название 5 2 3" xfId="936"/>
    <cellStyle name="Название 5 3" xfId="937"/>
    <cellStyle name="Название 5 3 2" xfId="938"/>
    <cellStyle name="Название 5 3 3" xfId="939"/>
    <cellStyle name="Название 5 4" xfId="940"/>
    <cellStyle name="Название 5 4 2" xfId="941"/>
    <cellStyle name="Название 5 4 3" xfId="942"/>
    <cellStyle name="Название 6" xfId="943"/>
    <cellStyle name="Название 6 2" xfId="944"/>
    <cellStyle name="Название 6 2 2" xfId="945"/>
    <cellStyle name="Название 6 2 3" xfId="946"/>
    <cellStyle name="Название 6 3" xfId="947"/>
    <cellStyle name="Название 6 3 2" xfId="948"/>
    <cellStyle name="Название 6 3 3" xfId="949"/>
    <cellStyle name="Название 6 4" xfId="950"/>
    <cellStyle name="Название 6 4 2" xfId="951"/>
    <cellStyle name="Название 6 4 3" xfId="952"/>
    <cellStyle name="Название 7" xfId="953"/>
    <cellStyle name="Название 7 2" xfId="954"/>
    <cellStyle name="Название 7 2 2" xfId="955"/>
    <cellStyle name="Название 7 2 3" xfId="956"/>
    <cellStyle name="Название 7 3" xfId="957"/>
    <cellStyle name="Название 7 3 2" xfId="958"/>
    <cellStyle name="Название 7 3 3" xfId="959"/>
    <cellStyle name="Название 7 4" xfId="960"/>
    <cellStyle name="Название 7 4 2" xfId="961"/>
    <cellStyle name="Название 7 4 3" xfId="962"/>
    <cellStyle name="Название 8" xfId="963"/>
    <cellStyle name="Название 8 2" xfId="964"/>
    <cellStyle name="Название 8 2 2" xfId="965"/>
    <cellStyle name="Название 8 2 3" xfId="966"/>
    <cellStyle name="Название 8 3" xfId="967"/>
    <cellStyle name="Название 8 3 2" xfId="968"/>
    <cellStyle name="Название 8 3 3" xfId="969"/>
    <cellStyle name="Название 8 4" xfId="970"/>
    <cellStyle name="Название 8 4 2" xfId="971"/>
    <cellStyle name="Название 8 4 3" xfId="972"/>
    <cellStyle name="Название 9" xfId="973"/>
    <cellStyle name="Название 9 2" xfId="974"/>
    <cellStyle name="Название 9 2 2" xfId="975"/>
    <cellStyle name="Название 9 2 3" xfId="976"/>
    <cellStyle name="Название 9 3" xfId="977"/>
    <cellStyle name="Название 9 3 2" xfId="978"/>
    <cellStyle name="Название 9 3 3" xfId="979"/>
    <cellStyle name="Название 9 4" xfId="980"/>
    <cellStyle name="Название 9 4 2" xfId="981"/>
    <cellStyle name="Название 9 4 3" xfId="982"/>
    <cellStyle name="Нейтральный 2" xfId="983"/>
    <cellStyle name="Нейтральный 3" xfId="984"/>
    <cellStyle name="Нейтральный 3 2" xfId="985"/>
    <cellStyle name="Обычный" xfId="0" builtinId="0"/>
    <cellStyle name="Обычный 10" xfId="1149"/>
    <cellStyle name="Обычный 10 10" xfId="1358"/>
    <cellStyle name="Обычный 10 10 2" xfId="2013"/>
    <cellStyle name="Обычный 10 10 2 2" xfId="3030"/>
    <cellStyle name="Обычный 10 10 3" xfId="3463"/>
    <cellStyle name="Обычный 10 10 4" xfId="2525"/>
    <cellStyle name="Обычный 10 11" xfId="1389"/>
    <cellStyle name="Обычный 10 11 2" xfId="2042"/>
    <cellStyle name="Обычный 10 11 2 2" xfId="3059"/>
    <cellStyle name="Обычный 10 11 3" xfId="3492"/>
    <cellStyle name="Обычный 10 11 4" xfId="2670"/>
    <cellStyle name="Обычный 10 12" xfId="1423"/>
    <cellStyle name="Обычный 10 12 2" xfId="2071"/>
    <cellStyle name="Обычный 10 12 2 2" xfId="3521"/>
    <cellStyle name="Обычный 10 12 3" xfId="3088"/>
    <cellStyle name="Обычный 10 13" xfId="1452"/>
    <cellStyle name="Обычный 10 13 2" xfId="2100"/>
    <cellStyle name="Обычный 10 13 2 2" xfId="3550"/>
    <cellStyle name="Обычный 10 13 3" xfId="3117"/>
    <cellStyle name="Обычный 10 14" xfId="1839"/>
    <cellStyle name="Обычный 10 14 2" xfId="2855"/>
    <cellStyle name="Обычный 10 15" xfId="3290"/>
    <cellStyle name="Обычный 10 16" xfId="2289"/>
    <cellStyle name="Обычный 10 2" xfId="1145"/>
    <cellStyle name="Обычный 10 2 10" xfId="1387"/>
    <cellStyle name="Обычный 10 2 10 2" xfId="2041"/>
    <cellStyle name="Обычный 10 2 10 2 2" xfId="3058"/>
    <cellStyle name="Обычный 10 2 10 3" xfId="3491"/>
    <cellStyle name="Обычный 10 2 10 4" xfId="2671"/>
    <cellStyle name="Обычный 10 2 11" xfId="1422"/>
    <cellStyle name="Обычный 10 2 11 2" xfId="2070"/>
    <cellStyle name="Обычный 10 2 11 2 2" xfId="3520"/>
    <cellStyle name="Обычный 10 2 11 3" xfId="3087"/>
    <cellStyle name="Обычный 10 2 12" xfId="1451"/>
    <cellStyle name="Обычный 10 2 12 2" xfId="2099"/>
    <cellStyle name="Обычный 10 2 12 2 2" xfId="3549"/>
    <cellStyle name="Обычный 10 2 12 3" xfId="3116"/>
    <cellStyle name="Обычный 10 2 13" xfId="1838"/>
    <cellStyle name="Обычный 10 2 13 2" xfId="2854"/>
    <cellStyle name="Обычный 10 2 14" xfId="3289"/>
    <cellStyle name="Обычный 10 2 15" xfId="2291"/>
    <cellStyle name="Обычный 10 2 2" xfId="1139"/>
    <cellStyle name="Обычный 10 2 2 10" xfId="1449"/>
    <cellStyle name="Обычный 10 2 2 10 2" xfId="2097"/>
    <cellStyle name="Обычный 10 2 2 10 2 2" xfId="3547"/>
    <cellStyle name="Обычный 10 2 2 10 3" xfId="3114"/>
    <cellStyle name="Обычный 10 2 2 11" xfId="1836"/>
    <cellStyle name="Обычный 10 2 2 11 2" xfId="2852"/>
    <cellStyle name="Обычный 10 2 2 12" xfId="3287"/>
    <cellStyle name="Обычный 10 2 2 13" xfId="2293"/>
    <cellStyle name="Обычный 10 2 2 2" xfId="1209"/>
    <cellStyle name="Обычный 10 2 2 2 10" xfId="2307"/>
    <cellStyle name="Обычный 10 2 2 2 2" xfId="1476"/>
    <cellStyle name="Обычный 10 2 2 2 2 2" xfId="2124"/>
    <cellStyle name="Обычный 10 2 2 2 2 2 2" xfId="2483"/>
    <cellStyle name="Обычный 10 2 2 2 2 2 2 2" xfId="2642"/>
    <cellStyle name="Обычный 10 2 2 2 2 2 2 3" xfId="2789"/>
    <cellStyle name="Обычный 10 2 2 2 2 2 3" xfId="2570"/>
    <cellStyle name="Обычный 10 2 2 2 2 2 4" xfId="2717"/>
    <cellStyle name="Обычный 10 2 2 2 2 2 5" xfId="2395"/>
    <cellStyle name="Обычный 10 2 2 2 2 3" xfId="2431"/>
    <cellStyle name="Обычный 10 2 2 2 2 3 2" xfId="2519"/>
    <cellStyle name="Обычный 10 2 2 2 2 3 2 2" xfId="2666"/>
    <cellStyle name="Обычный 10 2 2 2 2 3 2 3" xfId="2813"/>
    <cellStyle name="Обычный 10 2 2 2 2 3 3" xfId="2594"/>
    <cellStyle name="Обычный 10 2 2 2 2 3 4" xfId="2741"/>
    <cellStyle name="Обычный 10 2 2 2 2 4" xfId="2459"/>
    <cellStyle name="Обычный 10 2 2 2 2 4 2" xfId="2618"/>
    <cellStyle name="Обычный 10 2 2 2 2 4 3" xfId="2765"/>
    <cellStyle name="Обычный 10 2 2 2 2 5" xfId="2546"/>
    <cellStyle name="Обычный 10 2 2 2 2 6" xfId="2692"/>
    <cellStyle name="Обычный 10 2 2 2 2 7" xfId="3141"/>
    <cellStyle name="Обычный 10 2 2 2 2 8" xfId="3574"/>
    <cellStyle name="Обычный 10 2 2 2 2 9" xfId="2343"/>
    <cellStyle name="Обычный 10 2 2 2 3" xfId="1866"/>
    <cellStyle name="Обычный 10 2 2 2 3 2" xfId="2471"/>
    <cellStyle name="Обычный 10 2 2 2 3 2 2" xfId="2630"/>
    <cellStyle name="Обычный 10 2 2 2 3 2 3" xfId="2777"/>
    <cellStyle name="Обычный 10 2 2 2 3 3" xfId="2558"/>
    <cellStyle name="Обычный 10 2 2 2 3 4" xfId="2705"/>
    <cellStyle name="Обычный 10 2 2 2 3 5" xfId="2373"/>
    <cellStyle name="Обычный 10 2 2 2 4" xfId="2419"/>
    <cellStyle name="Обычный 10 2 2 2 4 2" xfId="2507"/>
    <cellStyle name="Обычный 10 2 2 2 4 2 2" xfId="2654"/>
    <cellStyle name="Обычный 10 2 2 2 4 2 3" xfId="2801"/>
    <cellStyle name="Обычный 10 2 2 2 4 3" xfId="2582"/>
    <cellStyle name="Обычный 10 2 2 2 4 4" xfId="2729"/>
    <cellStyle name="Обычный 10 2 2 2 5" xfId="2447"/>
    <cellStyle name="Обычный 10 2 2 2 5 2" xfId="2606"/>
    <cellStyle name="Обычный 10 2 2 2 5 3" xfId="2753"/>
    <cellStyle name="Обычный 10 2 2 2 6" xfId="2534"/>
    <cellStyle name="Обычный 10 2 2 2 7" xfId="2679"/>
    <cellStyle name="Обычный 10 2 2 2 8" xfId="2881"/>
    <cellStyle name="Обычный 10 2 2 2 9" xfId="3314"/>
    <cellStyle name="Обычный 10 2 2 3" xfId="1236"/>
    <cellStyle name="Обычный 10 2 2 3 2" xfId="1503"/>
    <cellStyle name="Обычный 10 2 2 3 2 2" xfId="2151"/>
    <cellStyle name="Обычный 10 2 2 3 2 2 2" xfId="2636"/>
    <cellStyle name="Обычный 10 2 2 3 2 2 3" xfId="2783"/>
    <cellStyle name="Обычный 10 2 2 3 2 2 4" xfId="2477"/>
    <cellStyle name="Обычный 10 2 2 3 2 3" xfId="2564"/>
    <cellStyle name="Обычный 10 2 2 3 2 4" xfId="2711"/>
    <cellStyle name="Обычный 10 2 2 3 2 5" xfId="3168"/>
    <cellStyle name="Обычный 10 2 2 3 2 6" xfId="3601"/>
    <cellStyle name="Обычный 10 2 2 3 2 7" xfId="2389"/>
    <cellStyle name="Обычный 10 2 2 3 3" xfId="1892"/>
    <cellStyle name="Обычный 10 2 2 3 3 2" xfId="2513"/>
    <cellStyle name="Обычный 10 2 2 3 3 2 2" xfId="2660"/>
    <cellStyle name="Обычный 10 2 2 3 3 2 3" xfId="2807"/>
    <cellStyle name="Обычный 10 2 2 3 3 3" xfId="2588"/>
    <cellStyle name="Обычный 10 2 2 3 3 4" xfId="2735"/>
    <cellStyle name="Обычный 10 2 2 3 3 5" xfId="2425"/>
    <cellStyle name="Обычный 10 2 2 3 4" xfId="2453"/>
    <cellStyle name="Обычный 10 2 2 3 4 2" xfId="2612"/>
    <cellStyle name="Обычный 10 2 2 3 4 3" xfId="2759"/>
    <cellStyle name="Обычный 10 2 2 3 5" xfId="2540"/>
    <cellStyle name="Обычный 10 2 2 3 6" xfId="2686"/>
    <cellStyle name="Обычный 10 2 2 3 7" xfId="2908"/>
    <cellStyle name="Обычный 10 2 2 3 8" xfId="3341"/>
    <cellStyle name="Обычный 10 2 2 3 9" xfId="2337"/>
    <cellStyle name="Обычный 10 2 2 4" xfId="1272"/>
    <cellStyle name="Обычный 10 2 2 4 2" xfId="1540"/>
    <cellStyle name="Обычный 10 2 2 4 2 2" xfId="2188"/>
    <cellStyle name="Обычный 10 2 2 4 2 2 2" xfId="2624"/>
    <cellStyle name="Обычный 10 2 2 4 2 3" xfId="2771"/>
    <cellStyle name="Обычный 10 2 2 4 2 4" xfId="3205"/>
    <cellStyle name="Обычный 10 2 2 4 2 5" xfId="3638"/>
    <cellStyle name="Обычный 10 2 2 4 2 6" xfId="2465"/>
    <cellStyle name="Обычный 10 2 2 4 3" xfId="1928"/>
    <cellStyle name="Обычный 10 2 2 4 3 2" xfId="2552"/>
    <cellStyle name="Обычный 10 2 2 4 4" xfId="2698"/>
    <cellStyle name="Обычный 10 2 2 4 5" xfId="2945"/>
    <cellStyle name="Обычный 10 2 2 4 6" xfId="3378"/>
    <cellStyle name="Обычный 10 2 2 4 7" xfId="2355"/>
    <cellStyle name="Обычный 10 2 2 5" xfId="1299"/>
    <cellStyle name="Обычный 10 2 2 5 2" xfId="1567"/>
    <cellStyle name="Обычный 10 2 2 5 2 2" xfId="2215"/>
    <cellStyle name="Обычный 10 2 2 5 2 2 2" xfId="2648"/>
    <cellStyle name="Обычный 10 2 2 5 2 3" xfId="2795"/>
    <cellStyle name="Обычный 10 2 2 5 2 4" xfId="3232"/>
    <cellStyle name="Обычный 10 2 2 5 2 5" xfId="3665"/>
    <cellStyle name="Обычный 10 2 2 5 2 6" xfId="2501"/>
    <cellStyle name="Обычный 10 2 2 5 3" xfId="1955"/>
    <cellStyle name="Обычный 10 2 2 5 3 2" xfId="2576"/>
    <cellStyle name="Обычный 10 2 2 5 4" xfId="2723"/>
    <cellStyle name="Обычный 10 2 2 5 5" xfId="2972"/>
    <cellStyle name="Обычный 10 2 2 5 6" xfId="3405"/>
    <cellStyle name="Обычный 10 2 2 5 7" xfId="2413"/>
    <cellStyle name="Обычный 10 2 2 6" xfId="1326"/>
    <cellStyle name="Обычный 10 2 2 6 2" xfId="1594"/>
    <cellStyle name="Обычный 10 2 2 6 2 2" xfId="2242"/>
    <cellStyle name="Обычный 10 2 2 6 2 2 2" xfId="3259"/>
    <cellStyle name="Обычный 10 2 2 6 2 3" xfId="3692"/>
    <cellStyle name="Обычный 10 2 2 6 2 4" xfId="2600"/>
    <cellStyle name="Обычный 10 2 2 6 3" xfId="1982"/>
    <cellStyle name="Обычный 10 2 2 6 3 2" xfId="2747"/>
    <cellStyle name="Обычный 10 2 2 6 4" xfId="2999"/>
    <cellStyle name="Обычный 10 2 2 6 5" xfId="3432"/>
    <cellStyle name="Обычный 10 2 2 6 6" xfId="2441"/>
    <cellStyle name="Обычный 10 2 2 7" xfId="1355"/>
    <cellStyle name="Обычный 10 2 2 7 2" xfId="2010"/>
    <cellStyle name="Обычный 10 2 2 7 2 2" xfId="3027"/>
    <cellStyle name="Обычный 10 2 2 7 3" xfId="3460"/>
    <cellStyle name="Обычный 10 2 2 7 4" xfId="2528"/>
    <cellStyle name="Обычный 10 2 2 8" xfId="1385"/>
    <cellStyle name="Обычный 10 2 2 8 2" xfId="2039"/>
    <cellStyle name="Обычный 10 2 2 8 2 2" xfId="3056"/>
    <cellStyle name="Обычный 10 2 2 8 3" xfId="3489"/>
    <cellStyle name="Обычный 10 2 2 8 4" xfId="2673"/>
    <cellStyle name="Обычный 10 2 2 9" xfId="1420"/>
    <cellStyle name="Обычный 10 2 2 9 2" xfId="2068"/>
    <cellStyle name="Обычный 10 2 2 9 2 2" xfId="3518"/>
    <cellStyle name="Обычный 10 2 2 9 3" xfId="3085"/>
    <cellStyle name="Обычный 10 2 3" xfId="1131"/>
    <cellStyle name="Обычный 10 2 3 10" xfId="1447"/>
    <cellStyle name="Обычный 10 2 3 10 2" xfId="2095"/>
    <cellStyle name="Обычный 10 2 3 10 2 2" xfId="3545"/>
    <cellStyle name="Обычный 10 2 3 10 3" xfId="3112"/>
    <cellStyle name="Обычный 10 2 3 11" xfId="1834"/>
    <cellStyle name="Обычный 10 2 3 11 2" xfId="2850"/>
    <cellStyle name="Обычный 10 2 3 12" xfId="3285"/>
    <cellStyle name="Обычный 10 2 3 13" xfId="2295"/>
    <cellStyle name="Обычный 10 2 3 2" xfId="1207"/>
    <cellStyle name="Обычный 10 2 3 2 10" xfId="2314"/>
    <cellStyle name="Обычный 10 2 3 2 2" xfId="1474"/>
    <cellStyle name="Обычный 10 2 3 2 2 2" xfId="2122"/>
    <cellStyle name="Обычный 10 2 3 2 2 2 2" xfId="2485"/>
    <cellStyle name="Обычный 10 2 3 2 2 2 2 2" xfId="2644"/>
    <cellStyle name="Обычный 10 2 3 2 2 2 2 3" xfId="2791"/>
    <cellStyle name="Обычный 10 2 3 2 2 2 3" xfId="2572"/>
    <cellStyle name="Обычный 10 2 3 2 2 2 4" xfId="2719"/>
    <cellStyle name="Обычный 10 2 3 2 2 2 5" xfId="2397"/>
    <cellStyle name="Обычный 10 2 3 2 2 3" xfId="2433"/>
    <cellStyle name="Обычный 10 2 3 2 2 3 2" xfId="2521"/>
    <cellStyle name="Обычный 10 2 3 2 2 3 2 2" xfId="2668"/>
    <cellStyle name="Обычный 10 2 3 2 2 3 2 3" xfId="2815"/>
    <cellStyle name="Обычный 10 2 3 2 2 3 3" xfId="2596"/>
    <cellStyle name="Обычный 10 2 3 2 2 3 4" xfId="2743"/>
    <cellStyle name="Обычный 10 2 3 2 2 4" xfId="2461"/>
    <cellStyle name="Обычный 10 2 3 2 2 4 2" xfId="2620"/>
    <cellStyle name="Обычный 10 2 3 2 2 4 3" xfId="2767"/>
    <cellStyle name="Обычный 10 2 3 2 2 5" xfId="2548"/>
    <cellStyle name="Обычный 10 2 3 2 2 6" xfId="2694"/>
    <cellStyle name="Обычный 10 2 3 2 2 7" xfId="3139"/>
    <cellStyle name="Обычный 10 2 3 2 2 8" xfId="3572"/>
    <cellStyle name="Обычный 10 2 3 2 2 9" xfId="2345"/>
    <cellStyle name="Обычный 10 2 3 2 3" xfId="1864"/>
    <cellStyle name="Обычный 10 2 3 2 3 2" xfId="2473"/>
    <cellStyle name="Обычный 10 2 3 2 3 2 2" xfId="2632"/>
    <cellStyle name="Обычный 10 2 3 2 3 2 3" xfId="2779"/>
    <cellStyle name="Обычный 10 2 3 2 3 3" xfId="2560"/>
    <cellStyle name="Обычный 10 2 3 2 3 4" xfId="2707"/>
    <cellStyle name="Обычный 10 2 3 2 3 5" xfId="2380"/>
    <cellStyle name="Обычный 10 2 3 2 4" xfId="2421"/>
    <cellStyle name="Обычный 10 2 3 2 4 2" xfId="2509"/>
    <cellStyle name="Обычный 10 2 3 2 4 2 2" xfId="2656"/>
    <cellStyle name="Обычный 10 2 3 2 4 2 3" xfId="2803"/>
    <cellStyle name="Обычный 10 2 3 2 4 3" xfId="2584"/>
    <cellStyle name="Обычный 10 2 3 2 4 4" xfId="2731"/>
    <cellStyle name="Обычный 10 2 3 2 5" xfId="2449"/>
    <cellStyle name="Обычный 10 2 3 2 5 2" xfId="2608"/>
    <cellStyle name="Обычный 10 2 3 2 5 3" xfId="2755"/>
    <cellStyle name="Обычный 10 2 3 2 6" xfId="2536"/>
    <cellStyle name="Обычный 10 2 3 2 7" xfId="2681"/>
    <cellStyle name="Обычный 10 2 3 2 8" xfId="2879"/>
    <cellStyle name="Обычный 10 2 3 2 9" xfId="3312"/>
    <cellStyle name="Обычный 10 2 3 3" xfId="1234"/>
    <cellStyle name="Обычный 10 2 3 3 2" xfId="1501"/>
    <cellStyle name="Обычный 10 2 3 3 2 2" xfId="2149"/>
    <cellStyle name="Обычный 10 2 3 3 2 2 2" xfId="2638"/>
    <cellStyle name="Обычный 10 2 3 3 2 2 3" xfId="2785"/>
    <cellStyle name="Обычный 10 2 3 3 2 2 4" xfId="2479"/>
    <cellStyle name="Обычный 10 2 3 3 2 3" xfId="2566"/>
    <cellStyle name="Обычный 10 2 3 3 2 4" xfId="2713"/>
    <cellStyle name="Обычный 10 2 3 3 2 5" xfId="3166"/>
    <cellStyle name="Обычный 10 2 3 3 2 6" xfId="3599"/>
    <cellStyle name="Обычный 10 2 3 3 2 7" xfId="2391"/>
    <cellStyle name="Обычный 10 2 3 3 3" xfId="1890"/>
    <cellStyle name="Обычный 10 2 3 3 3 2" xfId="2515"/>
    <cellStyle name="Обычный 10 2 3 3 3 2 2" xfId="2662"/>
    <cellStyle name="Обычный 10 2 3 3 3 2 3" xfId="2809"/>
    <cellStyle name="Обычный 10 2 3 3 3 3" xfId="2590"/>
    <cellStyle name="Обычный 10 2 3 3 3 4" xfId="2737"/>
    <cellStyle name="Обычный 10 2 3 3 3 5" xfId="2427"/>
    <cellStyle name="Обычный 10 2 3 3 4" xfId="2455"/>
    <cellStyle name="Обычный 10 2 3 3 4 2" xfId="2614"/>
    <cellStyle name="Обычный 10 2 3 3 4 3" xfId="2761"/>
    <cellStyle name="Обычный 10 2 3 3 5" xfId="2542"/>
    <cellStyle name="Обычный 10 2 3 3 6" xfId="2688"/>
    <cellStyle name="Обычный 10 2 3 3 7" xfId="2906"/>
    <cellStyle name="Обычный 10 2 3 3 8" xfId="3339"/>
    <cellStyle name="Обычный 10 2 3 3 9" xfId="2339"/>
    <cellStyle name="Обычный 10 2 3 4" xfId="1270"/>
    <cellStyle name="Обычный 10 2 3 4 2" xfId="1538"/>
    <cellStyle name="Обычный 10 2 3 4 2 2" xfId="2186"/>
    <cellStyle name="Обычный 10 2 3 4 2 2 2" xfId="2626"/>
    <cellStyle name="Обычный 10 2 3 4 2 3" xfId="2773"/>
    <cellStyle name="Обычный 10 2 3 4 2 4" xfId="3203"/>
    <cellStyle name="Обычный 10 2 3 4 2 5" xfId="3636"/>
    <cellStyle name="Обычный 10 2 3 4 2 6" xfId="2467"/>
    <cellStyle name="Обычный 10 2 3 4 3" xfId="1926"/>
    <cellStyle name="Обычный 10 2 3 4 3 2" xfId="2554"/>
    <cellStyle name="Обычный 10 2 3 4 4" xfId="2700"/>
    <cellStyle name="Обычный 10 2 3 4 5" xfId="2943"/>
    <cellStyle name="Обычный 10 2 3 4 6" xfId="3376"/>
    <cellStyle name="Обычный 10 2 3 4 7" xfId="2357"/>
    <cellStyle name="Обычный 10 2 3 5" xfId="1297"/>
    <cellStyle name="Обычный 10 2 3 5 2" xfId="1565"/>
    <cellStyle name="Обычный 10 2 3 5 2 2" xfId="2213"/>
    <cellStyle name="Обычный 10 2 3 5 2 2 2" xfId="2650"/>
    <cellStyle name="Обычный 10 2 3 5 2 3" xfId="2797"/>
    <cellStyle name="Обычный 10 2 3 5 2 4" xfId="3230"/>
    <cellStyle name="Обычный 10 2 3 5 2 5" xfId="3663"/>
    <cellStyle name="Обычный 10 2 3 5 2 6" xfId="2503"/>
    <cellStyle name="Обычный 10 2 3 5 3" xfId="1953"/>
    <cellStyle name="Обычный 10 2 3 5 3 2" xfId="2578"/>
    <cellStyle name="Обычный 10 2 3 5 4" xfId="2725"/>
    <cellStyle name="Обычный 10 2 3 5 5" xfId="2970"/>
    <cellStyle name="Обычный 10 2 3 5 6" xfId="3403"/>
    <cellStyle name="Обычный 10 2 3 5 7" xfId="2415"/>
    <cellStyle name="Обычный 10 2 3 6" xfId="1324"/>
    <cellStyle name="Обычный 10 2 3 6 2" xfId="1592"/>
    <cellStyle name="Обычный 10 2 3 6 2 2" xfId="2240"/>
    <cellStyle name="Обычный 10 2 3 6 2 2 2" xfId="3257"/>
    <cellStyle name="Обычный 10 2 3 6 2 3" xfId="3690"/>
    <cellStyle name="Обычный 10 2 3 6 2 4" xfId="2602"/>
    <cellStyle name="Обычный 10 2 3 6 3" xfId="1980"/>
    <cellStyle name="Обычный 10 2 3 6 3 2" xfId="2749"/>
    <cellStyle name="Обычный 10 2 3 6 4" xfId="2997"/>
    <cellStyle name="Обычный 10 2 3 6 5" xfId="3430"/>
    <cellStyle name="Обычный 10 2 3 6 6" xfId="2443"/>
    <cellStyle name="Обычный 10 2 3 7" xfId="1353"/>
    <cellStyle name="Обычный 10 2 3 7 2" xfId="2008"/>
    <cellStyle name="Обычный 10 2 3 7 2 2" xfId="3025"/>
    <cellStyle name="Обычный 10 2 3 7 3" xfId="3458"/>
    <cellStyle name="Обычный 10 2 3 7 4" xfId="2530"/>
    <cellStyle name="Обычный 10 2 3 8" xfId="1383"/>
    <cellStyle name="Обычный 10 2 3 8 2" xfId="2037"/>
    <cellStyle name="Обычный 10 2 3 8 2 2" xfId="3054"/>
    <cellStyle name="Обычный 10 2 3 8 3" xfId="3487"/>
    <cellStyle name="Обычный 10 2 3 8 4" xfId="2675"/>
    <cellStyle name="Обычный 10 2 3 9" xfId="1418"/>
    <cellStyle name="Обычный 10 2 3 9 2" xfId="2066"/>
    <cellStyle name="Обычный 10 2 3 9 2 2" xfId="3516"/>
    <cellStyle name="Обычный 10 2 3 9 3" xfId="3083"/>
    <cellStyle name="Обычный 10 2 4" xfId="1211"/>
    <cellStyle name="Обычный 10 2 4 10" xfId="2303"/>
    <cellStyle name="Обычный 10 2 4 2" xfId="1478"/>
    <cellStyle name="Обычный 10 2 4 2 2" xfId="2126"/>
    <cellStyle name="Обычный 10 2 4 2 2 2" xfId="2481"/>
    <cellStyle name="Обычный 10 2 4 2 2 2 2" xfId="2640"/>
    <cellStyle name="Обычный 10 2 4 2 2 2 3" xfId="2787"/>
    <cellStyle name="Обычный 10 2 4 2 2 3" xfId="2568"/>
    <cellStyle name="Обычный 10 2 4 2 2 4" xfId="2715"/>
    <cellStyle name="Обычный 10 2 4 2 2 5" xfId="2393"/>
    <cellStyle name="Обычный 10 2 4 2 3" xfId="2429"/>
    <cellStyle name="Обычный 10 2 4 2 3 2" xfId="2517"/>
    <cellStyle name="Обычный 10 2 4 2 3 2 2" xfId="2664"/>
    <cellStyle name="Обычный 10 2 4 2 3 2 3" xfId="2811"/>
    <cellStyle name="Обычный 10 2 4 2 3 3" xfId="2592"/>
    <cellStyle name="Обычный 10 2 4 2 3 4" xfId="2739"/>
    <cellStyle name="Обычный 10 2 4 2 4" xfId="2457"/>
    <cellStyle name="Обычный 10 2 4 2 4 2" xfId="2616"/>
    <cellStyle name="Обычный 10 2 4 2 4 3" xfId="2763"/>
    <cellStyle name="Обычный 10 2 4 2 5" xfId="2544"/>
    <cellStyle name="Обычный 10 2 4 2 6" xfId="2690"/>
    <cellStyle name="Обычный 10 2 4 2 7" xfId="3143"/>
    <cellStyle name="Обычный 10 2 4 2 8" xfId="3576"/>
    <cellStyle name="Обычный 10 2 4 2 9" xfId="2341"/>
    <cellStyle name="Обычный 10 2 4 3" xfId="1868"/>
    <cellStyle name="Обычный 10 2 4 3 2" xfId="2469"/>
    <cellStyle name="Обычный 10 2 4 3 2 2" xfId="2628"/>
    <cellStyle name="Обычный 10 2 4 3 2 3" xfId="2775"/>
    <cellStyle name="Обычный 10 2 4 3 3" xfId="2556"/>
    <cellStyle name="Обычный 10 2 4 3 4" xfId="2703"/>
    <cellStyle name="Обычный 10 2 4 3 5" xfId="2369"/>
    <cellStyle name="Обычный 10 2 4 4" xfId="2417"/>
    <cellStyle name="Обычный 10 2 4 4 2" xfId="2505"/>
    <cellStyle name="Обычный 10 2 4 4 2 2" xfId="2652"/>
    <cellStyle name="Обычный 10 2 4 4 2 3" xfId="2799"/>
    <cellStyle name="Обычный 10 2 4 4 3" xfId="2580"/>
    <cellStyle name="Обычный 10 2 4 4 4" xfId="2727"/>
    <cellStyle name="Обычный 10 2 4 5" xfId="2445"/>
    <cellStyle name="Обычный 10 2 4 5 2" xfId="2604"/>
    <cellStyle name="Обычный 10 2 4 5 3" xfId="2751"/>
    <cellStyle name="Обычный 10 2 4 6" xfId="2532"/>
    <cellStyle name="Обычный 10 2 4 7" xfId="2677"/>
    <cellStyle name="Обычный 10 2 4 8" xfId="2883"/>
    <cellStyle name="Обычный 10 2 4 9" xfId="3316"/>
    <cellStyle name="Обычный 10 2 5" xfId="1238"/>
    <cellStyle name="Обычный 10 2 5 2" xfId="1505"/>
    <cellStyle name="Обычный 10 2 5 2 2" xfId="2153"/>
    <cellStyle name="Обычный 10 2 5 2 2 2" xfId="2634"/>
    <cellStyle name="Обычный 10 2 5 2 2 3" xfId="2781"/>
    <cellStyle name="Обычный 10 2 5 2 2 4" xfId="2475"/>
    <cellStyle name="Обычный 10 2 5 2 3" xfId="2562"/>
    <cellStyle name="Обычный 10 2 5 2 4" xfId="2709"/>
    <cellStyle name="Обычный 10 2 5 2 5" xfId="3170"/>
    <cellStyle name="Обычный 10 2 5 2 6" xfId="3603"/>
    <cellStyle name="Обычный 10 2 5 2 7" xfId="2387"/>
    <cellStyle name="Обычный 10 2 5 3" xfId="1894"/>
    <cellStyle name="Обычный 10 2 5 3 2" xfId="2511"/>
    <cellStyle name="Обычный 10 2 5 3 2 2" xfId="2658"/>
    <cellStyle name="Обычный 10 2 5 3 2 3" xfId="2805"/>
    <cellStyle name="Обычный 10 2 5 3 3" xfId="2586"/>
    <cellStyle name="Обычный 10 2 5 3 4" xfId="2733"/>
    <cellStyle name="Обычный 10 2 5 3 5" xfId="2423"/>
    <cellStyle name="Обычный 10 2 5 4" xfId="2451"/>
    <cellStyle name="Обычный 10 2 5 4 2" xfId="2610"/>
    <cellStyle name="Обычный 10 2 5 4 3" xfId="2757"/>
    <cellStyle name="Обычный 10 2 5 5" xfId="2538"/>
    <cellStyle name="Обычный 10 2 5 6" xfId="2684"/>
    <cellStyle name="Обычный 10 2 5 7" xfId="2910"/>
    <cellStyle name="Обычный 10 2 5 8" xfId="3343"/>
    <cellStyle name="Обычный 10 2 5 9" xfId="2335"/>
    <cellStyle name="Обычный 10 2 6" xfId="1274"/>
    <cellStyle name="Обычный 10 2 6 2" xfId="1542"/>
    <cellStyle name="Обычный 10 2 6 2 2" xfId="2190"/>
    <cellStyle name="Обычный 10 2 6 2 2 2" xfId="2622"/>
    <cellStyle name="Обычный 10 2 6 2 3" xfId="2769"/>
    <cellStyle name="Обычный 10 2 6 2 4" xfId="3207"/>
    <cellStyle name="Обычный 10 2 6 2 5" xfId="3640"/>
    <cellStyle name="Обычный 10 2 6 2 6" xfId="2463"/>
    <cellStyle name="Обычный 10 2 6 3" xfId="1930"/>
    <cellStyle name="Обычный 10 2 6 3 2" xfId="2550"/>
    <cellStyle name="Обычный 10 2 6 4" xfId="2696"/>
    <cellStyle name="Обычный 10 2 6 5" xfId="2947"/>
    <cellStyle name="Обычный 10 2 6 6" xfId="3380"/>
    <cellStyle name="Обычный 10 2 6 7" xfId="2353"/>
    <cellStyle name="Обычный 10 2 7" xfId="1301"/>
    <cellStyle name="Обычный 10 2 7 2" xfId="1569"/>
    <cellStyle name="Обычный 10 2 7 2 2" xfId="2217"/>
    <cellStyle name="Обычный 10 2 7 2 2 2" xfId="2646"/>
    <cellStyle name="Обычный 10 2 7 2 3" xfId="2793"/>
    <cellStyle name="Обычный 10 2 7 2 4" xfId="3234"/>
    <cellStyle name="Обычный 10 2 7 2 5" xfId="3667"/>
    <cellStyle name="Обычный 10 2 7 2 6" xfId="2499"/>
    <cellStyle name="Обычный 10 2 7 3" xfId="1957"/>
    <cellStyle name="Обычный 10 2 7 3 2" xfId="2574"/>
    <cellStyle name="Обычный 10 2 7 4" xfId="2721"/>
    <cellStyle name="Обычный 10 2 7 5" xfId="2974"/>
    <cellStyle name="Обычный 10 2 7 6" xfId="3407"/>
    <cellStyle name="Обычный 10 2 7 7" xfId="2411"/>
    <cellStyle name="Обычный 10 2 8" xfId="1328"/>
    <cellStyle name="Обычный 10 2 8 2" xfId="1596"/>
    <cellStyle name="Обычный 10 2 8 2 2" xfId="2244"/>
    <cellStyle name="Обычный 10 2 8 2 2 2" xfId="3261"/>
    <cellStyle name="Обычный 10 2 8 2 3" xfId="3694"/>
    <cellStyle name="Обычный 10 2 8 2 4" xfId="2598"/>
    <cellStyle name="Обычный 10 2 8 3" xfId="1984"/>
    <cellStyle name="Обычный 10 2 8 3 2" xfId="2745"/>
    <cellStyle name="Обычный 10 2 8 4" xfId="3001"/>
    <cellStyle name="Обычный 10 2 8 5" xfId="3434"/>
    <cellStyle name="Обычный 10 2 8 6" xfId="2439"/>
    <cellStyle name="Обычный 10 2 9" xfId="1357"/>
    <cellStyle name="Обычный 10 2 9 2" xfId="2012"/>
    <cellStyle name="Обычный 10 2 9 2 2" xfId="3029"/>
    <cellStyle name="Обычный 10 2 9 3" xfId="3462"/>
    <cellStyle name="Обычный 10 2 9 4" xfId="2526"/>
    <cellStyle name="Обычный 10 3" xfId="1141"/>
    <cellStyle name="Обычный 10 3 10" xfId="1450"/>
    <cellStyle name="Обычный 10 3 10 2" xfId="2098"/>
    <cellStyle name="Обычный 10 3 10 2 2" xfId="3548"/>
    <cellStyle name="Обычный 10 3 10 3" xfId="3115"/>
    <cellStyle name="Обычный 10 3 11" xfId="1837"/>
    <cellStyle name="Обычный 10 3 11 2" xfId="2853"/>
    <cellStyle name="Обычный 10 3 12" xfId="3288"/>
    <cellStyle name="Обычный 10 3 13" xfId="2292"/>
    <cellStyle name="Обычный 10 3 2" xfId="1210"/>
    <cellStyle name="Обычный 10 3 2 10" xfId="2305"/>
    <cellStyle name="Обычный 10 3 2 2" xfId="1477"/>
    <cellStyle name="Обычный 10 3 2 2 2" xfId="2125"/>
    <cellStyle name="Обычный 10 3 2 2 2 2" xfId="2482"/>
    <cellStyle name="Обычный 10 3 2 2 2 2 2" xfId="2641"/>
    <cellStyle name="Обычный 10 3 2 2 2 2 3" xfId="2788"/>
    <cellStyle name="Обычный 10 3 2 2 2 3" xfId="2569"/>
    <cellStyle name="Обычный 10 3 2 2 2 4" xfId="2716"/>
    <cellStyle name="Обычный 10 3 2 2 2 5" xfId="2394"/>
    <cellStyle name="Обычный 10 3 2 2 3" xfId="2430"/>
    <cellStyle name="Обычный 10 3 2 2 3 2" xfId="2518"/>
    <cellStyle name="Обычный 10 3 2 2 3 2 2" xfId="2665"/>
    <cellStyle name="Обычный 10 3 2 2 3 2 3" xfId="2812"/>
    <cellStyle name="Обычный 10 3 2 2 3 3" xfId="2593"/>
    <cellStyle name="Обычный 10 3 2 2 3 4" xfId="2740"/>
    <cellStyle name="Обычный 10 3 2 2 4" xfId="2458"/>
    <cellStyle name="Обычный 10 3 2 2 4 2" xfId="2617"/>
    <cellStyle name="Обычный 10 3 2 2 4 3" xfId="2764"/>
    <cellStyle name="Обычный 10 3 2 2 5" xfId="2545"/>
    <cellStyle name="Обычный 10 3 2 2 6" xfId="2691"/>
    <cellStyle name="Обычный 10 3 2 2 7" xfId="3142"/>
    <cellStyle name="Обычный 10 3 2 2 8" xfId="3575"/>
    <cellStyle name="Обычный 10 3 2 2 9" xfId="2342"/>
    <cellStyle name="Обычный 10 3 2 3" xfId="1867"/>
    <cellStyle name="Обычный 10 3 2 3 2" xfId="2470"/>
    <cellStyle name="Обычный 10 3 2 3 2 2" xfId="2629"/>
    <cellStyle name="Обычный 10 3 2 3 2 3" xfId="2776"/>
    <cellStyle name="Обычный 10 3 2 3 3" xfId="2557"/>
    <cellStyle name="Обычный 10 3 2 3 4" xfId="2704"/>
    <cellStyle name="Обычный 10 3 2 3 5" xfId="2371"/>
    <cellStyle name="Обычный 10 3 2 4" xfId="2418"/>
    <cellStyle name="Обычный 10 3 2 4 2" xfId="2506"/>
    <cellStyle name="Обычный 10 3 2 4 2 2" xfId="2653"/>
    <cellStyle name="Обычный 10 3 2 4 2 3" xfId="2800"/>
    <cellStyle name="Обычный 10 3 2 4 3" xfId="2581"/>
    <cellStyle name="Обычный 10 3 2 4 4" xfId="2728"/>
    <cellStyle name="Обычный 10 3 2 5" xfId="2446"/>
    <cellStyle name="Обычный 10 3 2 5 2" xfId="2605"/>
    <cellStyle name="Обычный 10 3 2 5 3" xfId="2752"/>
    <cellStyle name="Обычный 10 3 2 6" xfId="2533"/>
    <cellStyle name="Обычный 10 3 2 7" xfId="2678"/>
    <cellStyle name="Обычный 10 3 2 8" xfId="2882"/>
    <cellStyle name="Обычный 10 3 2 9" xfId="3315"/>
    <cellStyle name="Обычный 10 3 3" xfId="1237"/>
    <cellStyle name="Обычный 10 3 3 2" xfId="1504"/>
    <cellStyle name="Обычный 10 3 3 2 2" xfId="2152"/>
    <cellStyle name="Обычный 10 3 3 2 2 2" xfId="2635"/>
    <cellStyle name="Обычный 10 3 3 2 2 3" xfId="2782"/>
    <cellStyle name="Обычный 10 3 3 2 2 4" xfId="2476"/>
    <cellStyle name="Обычный 10 3 3 2 3" xfId="2563"/>
    <cellStyle name="Обычный 10 3 3 2 4" xfId="2710"/>
    <cellStyle name="Обычный 10 3 3 2 5" xfId="3169"/>
    <cellStyle name="Обычный 10 3 3 2 6" xfId="3602"/>
    <cellStyle name="Обычный 10 3 3 2 7" xfId="2388"/>
    <cellStyle name="Обычный 10 3 3 3" xfId="1893"/>
    <cellStyle name="Обычный 10 3 3 3 2" xfId="2512"/>
    <cellStyle name="Обычный 10 3 3 3 2 2" xfId="2659"/>
    <cellStyle name="Обычный 10 3 3 3 2 3" xfId="2806"/>
    <cellStyle name="Обычный 10 3 3 3 3" xfId="2587"/>
    <cellStyle name="Обычный 10 3 3 3 4" xfId="2734"/>
    <cellStyle name="Обычный 10 3 3 3 5" xfId="2424"/>
    <cellStyle name="Обычный 10 3 3 4" xfId="2452"/>
    <cellStyle name="Обычный 10 3 3 4 2" xfId="2611"/>
    <cellStyle name="Обычный 10 3 3 4 3" xfId="2758"/>
    <cellStyle name="Обычный 10 3 3 5" xfId="2539"/>
    <cellStyle name="Обычный 10 3 3 6" xfId="2685"/>
    <cellStyle name="Обычный 10 3 3 7" xfId="2909"/>
    <cellStyle name="Обычный 10 3 3 8" xfId="3342"/>
    <cellStyle name="Обычный 10 3 3 9" xfId="2336"/>
    <cellStyle name="Обычный 10 3 4" xfId="1273"/>
    <cellStyle name="Обычный 10 3 4 2" xfId="1541"/>
    <cellStyle name="Обычный 10 3 4 2 2" xfId="2189"/>
    <cellStyle name="Обычный 10 3 4 2 2 2" xfId="2623"/>
    <cellStyle name="Обычный 10 3 4 2 3" xfId="2770"/>
    <cellStyle name="Обычный 10 3 4 2 4" xfId="3206"/>
    <cellStyle name="Обычный 10 3 4 2 5" xfId="3639"/>
    <cellStyle name="Обычный 10 3 4 2 6" xfId="2464"/>
    <cellStyle name="Обычный 10 3 4 3" xfId="1929"/>
    <cellStyle name="Обычный 10 3 4 3 2" xfId="2551"/>
    <cellStyle name="Обычный 10 3 4 4" xfId="2697"/>
    <cellStyle name="Обычный 10 3 4 5" xfId="2946"/>
    <cellStyle name="Обычный 10 3 4 6" xfId="3379"/>
    <cellStyle name="Обычный 10 3 4 7" xfId="2354"/>
    <cellStyle name="Обычный 10 3 5" xfId="1300"/>
    <cellStyle name="Обычный 10 3 5 2" xfId="1568"/>
    <cellStyle name="Обычный 10 3 5 2 2" xfId="2216"/>
    <cellStyle name="Обычный 10 3 5 2 2 2" xfId="2647"/>
    <cellStyle name="Обычный 10 3 5 2 3" xfId="2794"/>
    <cellStyle name="Обычный 10 3 5 2 4" xfId="3233"/>
    <cellStyle name="Обычный 10 3 5 2 5" xfId="3666"/>
    <cellStyle name="Обычный 10 3 5 2 6" xfId="2500"/>
    <cellStyle name="Обычный 10 3 5 3" xfId="1956"/>
    <cellStyle name="Обычный 10 3 5 3 2" xfId="2575"/>
    <cellStyle name="Обычный 10 3 5 4" xfId="2722"/>
    <cellStyle name="Обычный 10 3 5 5" xfId="2973"/>
    <cellStyle name="Обычный 10 3 5 6" xfId="3406"/>
    <cellStyle name="Обычный 10 3 5 7" xfId="2412"/>
    <cellStyle name="Обычный 10 3 6" xfId="1327"/>
    <cellStyle name="Обычный 10 3 6 2" xfId="1595"/>
    <cellStyle name="Обычный 10 3 6 2 2" xfId="2243"/>
    <cellStyle name="Обычный 10 3 6 2 2 2" xfId="3260"/>
    <cellStyle name="Обычный 10 3 6 2 3" xfId="3693"/>
    <cellStyle name="Обычный 10 3 6 2 4" xfId="2599"/>
    <cellStyle name="Обычный 10 3 6 3" xfId="1983"/>
    <cellStyle name="Обычный 10 3 6 3 2" xfId="2746"/>
    <cellStyle name="Обычный 10 3 6 4" xfId="3000"/>
    <cellStyle name="Обычный 10 3 6 5" xfId="3433"/>
    <cellStyle name="Обычный 10 3 6 6" xfId="2440"/>
    <cellStyle name="Обычный 10 3 7" xfId="1356"/>
    <cellStyle name="Обычный 10 3 7 2" xfId="2011"/>
    <cellStyle name="Обычный 10 3 7 2 2" xfId="3028"/>
    <cellStyle name="Обычный 10 3 7 3" xfId="3461"/>
    <cellStyle name="Обычный 10 3 7 4" xfId="2527"/>
    <cellStyle name="Обычный 10 3 8" xfId="1386"/>
    <cellStyle name="Обычный 10 3 8 2" xfId="2040"/>
    <cellStyle name="Обычный 10 3 8 2 2" xfId="3057"/>
    <cellStyle name="Обычный 10 3 8 3" xfId="3490"/>
    <cellStyle name="Обычный 10 3 8 4" xfId="2672"/>
    <cellStyle name="Обычный 10 3 9" xfId="1421"/>
    <cellStyle name="Обычный 10 3 9 2" xfId="2069"/>
    <cellStyle name="Обычный 10 3 9 2 2" xfId="3519"/>
    <cellStyle name="Обычный 10 3 9 3" xfId="3086"/>
    <cellStyle name="Обычный 10 4" xfId="1132"/>
    <cellStyle name="Обычный 10 4 10" xfId="1448"/>
    <cellStyle name="Обычный 10 4 10 2" xfId="2096"/>
    <cellStyle name="Обычный 10 4 10 2 2" xfId="3546"/>
    <cellStyle name="Обычный 10 4 10 3" xfId="3113"/>
    <cellStyle name="Обычный 10 4 11" xfId="1835"/>
    <cellStyle name="Обычный 10 4 11 2" xfId="2851"/>
    <cellStyle name="Обычный 10 4 12" xfId="3286"/>
    <cellStyle name="Обычный 10 4 13" xfId="2294"/>
    <cellStyle name="Обычный 10 4 2" xfId="1208"/>
    <cellStyle name="Обычный 10 4 2 10" xfId="2313"/>
    <cellStyle name="Обычный 10 4 2 2" xfId="1475"/>
    <cellStyle name="Обычный 10 4 2 2 2" xfId="2123"/>
    <cellStyle name="Обычный 10 4 2 2 2 2" xfId="2484"/>
    <cellStyle name="Обычный 10 4 2 2 2 2 2" xfId="2643"/>
    <cellStyle name="Обычный 10 4 2 2 2 2 3" xfId="2790"/>
    <cellStyle name="Обычный 10 4 2 2 2 3" xfId="2571"/>
    <cellStyle name="Обычный 10 4 2 2 2 4" xfId="2718"/>
    <cellStyle name="Обычный 10 4 2 2 2 5" xfId="2396"/>
    <cellStyle name="Обычный 10 4 2 2 3" xfId="2432"/>
    <cellStyle name="Обычный 10 4 2 2 3 2" xfId="2520"/>
    <cellStyle name="Обычный 10 4 2 2 3 2 2" xfId="2667"/>
    <cellStyle name="Обычный 10 4 2 2 3 2 3" xfId="2814"/>
    <cellStyle name="Обычный 10 4 2 2 3 3" xfId="2595"/>
    <cellStyle name="Обычный 10 4 2 2 3 4" xfId="2742"/>
    <cellStyle name="Обычный 10 4 2 2 4" xfId="2460"/>
    <cellStyle name="Обычный 10 4 2 2 4 2" xfId="2619"/>
    <cellStyle name="Обычный 10 4 2 2 4 3" xfId="2766"/>
    <cellStyle name="Обычный 10 4 2 2 5" xfId="2547"/>
    <cellStyle name="Обычный 10 4 2 2 6" xfId="2693"/>
    <cellStyle name="Обычный 10 4 2 2 7" xfId="3140"/>
    <cellStyle name="Обычный 10 4 2 2 8" xfId="3573"/>
    <cellStyle name="Обычный 10 4 2 2 9" xfId="2344"/>
    <cellStyle name="Обычный 10 4 2 3" xfId="1865"/>
    <cellStyle name="Обычный 10 4 2 3 2" xfId="2472"/>
    <cellStyle name="Обычный 10 4 2 3 2 2" xfId="2631"/>
    <cellStyle name="Обычный 10 4 2 3 2 3" xfId="2778"/>
    <cellStyle name="Обычный 10 4 2 3 3" xfId="2559"/>
    <cellStyle name="Обычный 10 4 2 3 4" xfId="2706"/>
    <cellStyle name="Обычный 10 4 2 3 5" xfId="2379"/>
    <cellStyle name="Обычный 10 4 2 4" xfId="2420"/>
    <cellStyle name="Обычный 10 4 2 4 2" xfId="2508"/>
    <cellStyle name="Обычный 10 4 2 4 2 2" xfId="2655"/>
    <cellStyle name="Обычный 10 4 2 4 2 3" xfId="2802"/>
    <cellStyle name="Обычный 10 4 2 4 3" xfId="2583"/>
    <cellStyle name="Обычный 10 4 2 4 4" xfId="2730"/>
    <cellStyle name="Обычный 10 4 2 5" xfId="2448"/>
    <cellStyle name="Обычный 10 4 2 5 2" xfId="2607"/>
    <cellStyle name="Обычный 10 4 2 5 3" xfId="2754"/>
    <cellStyle name="Обычный 10 4 2 6" xfId="2535"/>
    <cellStyle name="Обычный 10 4 2 7" xfId="2680"/>
    <cellStyle name="Обычный 10 4 2 8" xfId="2880"/>
    <cellStyle name="Обычный 10 4 2 9" xfId="3313"/>
    <cellStyle name="Обычный 10 4 3" xfId="1235"/>
    <cellStyle name="Обычный 10 4 3 2" xfId="1502"/>
    <cellStyle name="Обычный 10 4 3 2 2" xfId="2150"/>
    <cellStyle name="Обычный 10 4 3 2 2 2" xfId="2637"/>
    <cellStyle name="Обычный 10 4 3 2 2 3" xfId="2784"/>
    <cellStyle name="Обычный 10 4 3 2 2 4" xfId="2478"/>
    <cellStyle name="Обычный 10 4 3 2 3" xfId="2565"/>
    <cellStyle name="Обычный 10 4 3 2 4" xfId="2712"/>
    <cellStyle name="Обычный 10 4 3 2 5" xfId="3167"/>
    <cellStyle name="Обычный 10 4 3 2 6" xfId="3600"/>
    <cellStyle name="Обычный 10 4 3 2 7" xfId="2390"/>
    <cellStyle name="Обычный 10 4 3 3" xfId="1891"/>
    <cellStyle name="Обычный 10 4 3 3 2" xfId="2514"/>
    <cellStyle name="Обычный 10 4 3 3 2 2" xfId="2661"/>
    <cellStyle name="Обычный 10 4 3 3 2 3" xfId="2808"/>
    <cellStyle name="Обычный 10 4 3 3 3" xfId="2589"/>
    <cellStyle name="Обычный 10 4 3 3 4" xfId="2736"/>
    <cellStyle name="Обычный 10 4 3 3 5" xfId="2426"/>
    <cellStyle name="Обычный 10 4 3 4" xfId="2454"/>
    <cellStyle name="Обычный 10 4 3 4 2" xfId="2613"/>
    <cellStyle name="Обычный 10 4 3 4 3" xfId="2760"/>
    <cellStyle name="Обычный 10 4 3 5" xfId="2541"/>
    <cellStyle name="Обычный 10 4 3 6" xfId="2687"/>
    <cellStyle name="Обычный 10 4 3 7" xfId="2907"/>
    <cellStyle name="Обычный 10 4 3 8" xfId="3340"/>
    <cellStyle name="Обычный 10 4 3 9" xfId="2338"/>
    <cellStyle name="Обычный 10 4 4" xfId="1271"/>
    <cellStyle name="Обычный 10 4 4 2" xfId="1539"/>
    <cellStyle name="Обычный 10 4 4 2 2" xfId="2187"/>
    <cellStyle name="Обычный 10 4 4 2 2 2" xfId="2625"/>
    <cellStyle name="Обычный 10 4 4 2 3" xfId="2772"/>
    <cellStyle name="Обычный 10 4 4 2 4" xfId="3204"/>
    <cellStyle name="Обычный 10 4 4 2 5" xfId="3637"/>
    <cellStyle name="Обычный 10 4 4 2 6" xfId="2466"/>
    <cellStyle name="Обычный 10 4 4 3" xfId="1927"/>
    <cellStyle name="Обычный 10 4 4 3 2" xfId="2553"/>
    <cellStyle name="Обычный 10 4 4 4" xfId="2699"/>
    <cellStyle name="Обычный 10 4 4 5" xfId="2944"/>
    <cellStyle name="Обычный 10 4 4 6" xfId="3377"/>
    <cellStyle name="Обычный 10 4 4 7" xfId="2356"/>
    <cellStyle name="Обычный 10 4 5" xfId="1298"/>
    <cellStyle name="Обычный 10 4 5 2" xfId="1566"/>
    <cellStyle name="Обычный 10 4 5 2 2" xfId="2214"/>
    <cellStyle name="Обычный 10 4 5 2 2 2" xfId="2649"/>
    <cellStyle name="Обычный 10 4 5 2 3" xfId="2796"/>
    <cellStyle name="Обычный 10 4 5 2 4" xfId="3231"/>
    <cellStyle name="Обычный 10 4 5 2 5" xfId="3664"/>
    <cellStyle name="Обычный 10 4 5 2 6" xfId="2502"/>
    <cellStyle name="Обычный 10 4 5 3" xfId="1954"/>
    <cellStyle name="Обычный 10 4 5 3 2" xfId="2577"/>
    <cellStyle name="Обычный 10 4 5 4" xfId="2724"/>
    <cellStyle name="Обычный 10 4 5 5" xfId="2971"/>
    <cellStyle name="Обычный 10 4 5 6" xfId="3404"/>
    <cellStyle name="Обычный 10 4 5 7" xfId="2414"/>
    <cellStyle name="Обычный 10 4 6" xfId="1325"/>
    <cellStyle name="Обычный 10 4 6 2" xfId="1593"/>
    <cellStyle name="Обычный 10 4 6 2 2" xfId="2241"/>
    <cellStyle name="Обычный 10 4 6 2 2 2" xfId="3258"/>
    <cellStyle name="Обычный 10 4 6 2 3" xfId="3691"/>
    <cellStyle name="Обычный 10 4 6 2 4" xfId="2601"/>
    <cellStyle name="Обычный 10 4 6 3" xfId="1981"/>
    <cellStyle name="Обычный 10 4 6 3 2" xfId="2748"/>
    <cellStyle name="Обычный 10 4 6 4" xfId="2998"/>
    <cellStyle name="Обычный 10 4 6 5" xfId="3431"/>
    <cellStyle name="Обычный 10 4 6 6" xfId="2442"/>
    <cellStyle name="Обычный 10 4 7" xfId="1354"/>
    <cellStyle name="Обычный 10 4 7 2" xfId="2009"/>
    <cellStyle name="Обычный 10 4 7 2 2" xfId="3026"/>
    <cellStyle name="Обычный 10 4 7 3" xfId="3459"/>
    <cellStyle name="Обычный 10 4 7 4" xfId="2529"/>
    <cellStyle name="Обычный 10 4 8" xfId="1384"/>
    <cellStyle name="Обычный 10 4 8 2" xfId="2038"/>
    <cellStyle name="Обычный 10 4 8 2 2" xfId="3055"/>
    <cellStyle name="Обычный 10 4 8 3" xfId="3488"/>
    <cellStyle name="Обычный 10 4 8 4" xfId="2674"/>
    <cellStyle name="Обычный 10 4 9" xfId="1419"/>
    <cellStyle name="Обычный 10 4 9 2" xfId="2067"/>
    <cellStyle name="Обычный 10 4 9 2 2" xfId="3517"/>
    <cellStyle name="Обычный 10 4 9 3" xfId="3084"/>
    <cellStyle name="Обычный 10 5" xfId="1212"/>
    <cellStyle name="Обычный 10 5 10" xfId="2300"/>
    <cellStyle name="Обычный 10 5 2" xfId="1479"/>
    <cellStyle name="Обычный 10 5 2 2" xfId="2127"/>
    <cellStyle name="Обычный 10 5 2 2 2" xfId="2480"/>
    <cellStyle name="Обычный 10 5 2 2 2 2" xfId="2639"/>
    <cellStyle name="Обычный 10 5 2 2 2 3" xfId="2786"/>
    <cellStyle name="Обычный 10 5 2 2 3" xfId="2567"/>
    <cellStyle name="Обычный 10 5 2 2 4" xfId="2714"/>
    <cellStyle name="Обычный 10 5 2 2 5" xfId="2392"/>
    <cellStyle name="Обычный 10 5 2 3" xfId="2428"/>
    <cellStyle name="Обычный 10 5 2 3 2" xfId="2516"/>
    <cellStyle name="Обычный 10 5 2 3 2 2" xfId="2663"/>
    <cellStyle name="Обычный 10 5 2 3 2 3" xfId="2810"/>
    <cellStyle name="Обычный 10 5 2 3 3" xfId="2591"/>
    <cellStyle name="Обычный 10 5 2 3 4" xfId="2738"/>
    <cellStyle name="Обычный 10 5 2 4" xfId="2456"/>
    <cellStyle name="Обычный 10 5 2 4 2" xfId="2615"/>
    <cellStyle name="Обычный 10 5 2 4 3" xfId="2762"/>
    <cellStyle name="Обычный 10 5 2 5" xfId="2543"/>
    <cellStyle name="Обычный 10 5 2 6" xfId="2689"/>
    <cellStyle name="Обычный 10 5 2 7" xfId="3144"/>
    <cellStyle name="Обычный 10 5 2 8" xfId="3577"/>
    <cellStyle name="Обычный 10 5 2 9" xfId="2340"/>
    <cellStyle name="Обычный 10 5 3" xfId="1869"/>
    <cellStyle name="Обычный 10 5 3 2" xfId="2468"/>
    <cellStyle name="Обычный 10 5 3 2 2" xfId="2627"/>
    <cellStyle name="Обычный 10 5 3 2 3" xfId="2774"/>
    <cellStyle name="Обычный 10 5 3 3" xfId="2555"/>
    <cellStyle name="Обычный 10 5 3 4" xfId="2702"/>
    <cellStyle name="Обычный 10 5 3 5" xfId="2366"/>
    <cellStyle name="Обычный 10 5 4" xfId="2416"/>
    <cellStyle name="Обычный 10 5 4 2" xfId="2504"/>
    <cellStyle name="Обычный 10 5 4 2 2" xfId="2651"/>
    <cellStyle name="Обычный 10 5 4 2 3" xfId="2798"/>
    <cellStyle name="Обычный 10 5 4 3" xfId="2579"/>
    <cellStyle name="Обычный 10 5 4 4" xfId="2726"/>
    <cellStyle name="Обычный 10 5 5" xfId="2444"/>
    <cellStyle name="Обычный 10 5 5 2" xfId="2603"/>
    <cellStyle name="Обычный 10 5 5 3" xfId="2750"/>
    <cellStyle name="Обычный 10 5 6" xfId="2531"/>
    <cellStyle name="Обычный 10 5 7" xfId="2676"/>
    <cellStyle name="Обычный 10 5 8" xfId="2884"/>
    <cellStyle name="Обычный 10 5 9" xfId="3317"/>
    <cellStyle name="Обычный 10 6" xfId="1239"/>
    <cellStyle name="Обычный 10 6 2" xfId="1506"/>
    <cellStyle name="Обычный 10 6 2 2" xfId="2154"/>
    <cellStyle name="Обычный 10 6 2 2 2" xfId="2633"/>
    <cellStyle name="Обычный 10 6 2 2 3" xfId="2780"/>
    <cellStyle name="Обычный 10 6 2 2 4" xfId="2474"/>
    <cellStyle name="Обычный 10 6 2 3" xfId="2561"/>
    <cellStyle name="Обычный 10 6 2 4" xfId="2708"/>
    <cellStyle name="Обычный 10 6 2 5" xfId="3171"/>
    <cellStyle name="Обычный 10 6 2 6" xfId="3604"/>
    <cellStyle name="Обычный 10 6 2 7" xfId="2386"/>
    <cellStyle name="Обычный 10 6 3" xfId="1895"/>
    <cellStyle name="Обычный 10 6 3 2" xfId="2510"/>
    <cellStyle name="Обычный 10 6 3 2 2" xfId="2657"/>
    <cellStyle name="Обычный 10 6 3 2 3" xfId="2804"/>
    <cellStyle name="Обычный 10 6 3 3" xfId="2585"/>
    <cellStyle name="Обычный 10 6 3 4" xfId="2732"/>
    <cellStyle name="Обычный 10 6 3 5" xfId="2422"/>
    <cellStyle name="Обычный 10 6 4" xfId="2450"/>
    <cellStyle name="Обычный 10 6 4 2" xfId="2609"/>
    <cellStyle name="Обычный 10 6 4 3" xfId="2756"/>
    <cellStyle name="Обычный 10 6 5" xfId="2537"/>
    <cellStyle name="Обычный 10 6 6" xfId="2683"/>
    <cellStyle name="Обычный 10 6 7" xfId="2911"/>
    <cellStyle name="Обычный 10 6 8" xfId="3344"/>
    <cellStyle name="Обычный 10 6 9" xfId="2334"/>
    <cellStyle name="Обычный 10 7" xfId="1275"/>
    <cellStyle name="Обычный 10 7 2" xfId="1543"/>
    <cellStyle name="Обычный 10 7 2 2" xfId="2191"/>
    <cellStyle name="Обычный 10 7 2 2 2" xfId="2621"/>
    <cellStyle name="Обычный 10 7 2 3" xfId="2768"/>
    <cellStyle name="Обычный 10 7 2 4" xfId="3208"/>
    <cellStyle name="Обычный 10 7 2 5" xfId="3641"/>
    <cellStyle name="Обычный 10 7 2 6" xfId="2462"/>
    <cellStyle name="Обычный 10 7 3" xfId="1931"/>
    <cellStyle name="Обычный 10 7 3 2" xfId="2549"/>
    <cellStyle name="Обычный 10 7 4" xfId="2695"/>
    <cellStyle name="Обычный 10 7 5" xfId="2948"/>
    <cellStyle name="Обычный 10 7 6" xfId="3381"/>
    <cellStyle name="Обычный 10 7 7" xfId="2351"/>
    <cellStyle name="Обычный 10 8" xfId="1302"/>
    <cellStyle name="Обычный 10 8 2" xfId="1570"/>
    <cellStyle name="Обычный 10 8 2 2" xfId="2218"/>
    <cellStyle name="Обычный 10 8 2 2 2" xfId="2645"/>
    <cellStyle name="Обычный 10 8 2 3" xfId="2792"/>
    <cellStyle name="Обычный 10 8 2 4" xfId="3235"/>
    <cellStyle name="Обычный 10 8 2 5" xfId="3668"/>
    <cellStyle name="Обычный 10 8 2 6" xfId="2497"/>
    <cellStyle name="Обычный 10 8 3" xfId="1958"/>
    <cellStyle name="Обычный 10 8 3 2" xfId="2573"/>
    <cellStyle name="Обычный 10 8 4" xfId="2720"/>
    <cellStyle name="Обычный 10 8 5" xfId="2975"/>
    <cellStyle name="Обычный 10 8 6" xfId="3408"/>
    <cellStyle name="Обычный 10 8 7" xfId="2409"/>
    <cellStyle name="Обычный 10 9" xfId="1329"/>
    <cellStyle name="Обычный 10 9 2" xfId="1597"/>
    <cellStyle name="Обычный 10 9 2 2" xfId="2245"/>
    <cellStyle name="Обычный 10 9 2 2 2" xfId="3262"/>
    <cellStyle name="Обычный 10 9 2 3" xfId="3695"/>
    <cellStyle name="Обычный 10 9 2 4" xfId="2597"/>
    <cellStyle name="Обычный 10 9 3" xfId="1985"/>
    <cellStyle name="Обычный 10 9 3 2" xfId="2744"/>
    <cellStyle name="Обычный 10 9 4" xfId="3002"/>
    <cellStyle name="Обычный 10 9 5" xfId="3435"/>
    <cellStyle name="Обычный 10 9 6" xfId="2437"/>
    <cellStyle name="Обычный 11" xfId="1158"/>
    <cellStyle name="Обычный 11 2" xfId="1144"/>
    <cellStyle name="Обычный 11 3" xfId="2299"/>
    <cellStyle name="Обычный 11 3 2" xfId="2322"/>
    <cellStyle name="Обычный 11 3 3" xfId="2365"/>
    <cellStyle name="Обычный 12" xfId="1146"/>
    <cellStyle name="Обычный 12 2" xfId="1143"/>
    <cellStyle name="Обычный 12 3" xfId="2302"/>
    <cellStyle name="Обычный 12 3 2" xfId="2324"/>
    <cellStyle name="Обычный 12 3 3" xfId="2368"/>
    <cellStyle name="Обычный 13" xfId="1159"/>
    <cellStyle name="Обычный 13 2" xfId="2298"/>
    <cellStyle name="Обычный 13 2 2" xfId="986"/>
    <cellStyle name="Обычный 13 2 2 10" xfId="1372"/>
    <cellStyle name="Обычный 13 2 2 10 2" xfId="2026"/>
    <cellStyle name="Обычный 13 2 2 10 2 2" xfId="3476"/>
    <cellStyle name="Обычный 13 2 2 10 3" xfId="3043"/>
    <cellStyle name="Обычный 13 2 2 11" xfId="1408"/>
    <cellStyle name="Обычный 13 2 2 11 2" xfId="2056"/>
    <cellStyle name="Обычный 13 2 2 11 2 2" xfId="3506"/>
    <cellStyle name="Обычный 13 2 2 11 3" xfId="3073"/>
    <cellStyle name="Обычный 13 2 2 12" xfId="1437"/>
    <cellStyle name="Обычный 13 2 2 12 2" xfId="2085"/>
    <cellStyle name="Обычный 13 2 2 12 2 2" xfId="3535"/>
    <cellStyle name="Обычный 13 2 2 12 3" xfId="3102"/>
    <cellStyle name="Обычный 13 2 2 13" xfId="1813"/>
    <cellStyle name="Обычный 13 2 2 13 2" xfId="2817"/>
    <cellStyle name="Обычный 13 2 2 14" xfId="3275"/>
    <cellStyle name="Обычный 13 2 2 15" xfId="2321"/>
    <cellStyle name="Обычный 13 2 2 2" xfId="1167"/>
    <cellStyle name="Обычный 13 2 2 2 10" xfId="1454"/>
    <cellStyle name="Обычный 13 2 2 2 10 2" xfId="2102"/>
    <cellStyle name="Обычный 13 2 2 2 10 2 2" xfId="3552"/>
    <cellStyle name="Обычный 13 2 2 2 10 3" xfId="3119"/>
    <cellStyle name="Обычный 13 2 2 2 11" xfId="1845"/>
    <cellStyle name="Обычный 13 2 2 2 11 2" xfId="3292"/>
    <cellStyle name="Обычный 13 2 2 2 12" xfId="2857"/>
    <cellStyle name="Обычный 13 2 2 2 2" xfId="1214"/>
    <cellStyle name="Обычный 13 2 2 2 2 2" xfId="1481"/>
    <cellStyle name="Обычный 13 2 2 2 2 2 2" xfId="2129"/>
    <cellStyle name="Обычный 13 2 2 2 2 2 2 2" xfId="3579"/>
    <cellStyle name="Обычный 13 2 2 2 2 2 3" xfId="3146"/>
    <cellStyle name="Обычный 13 2 2 2 2 3" xfId="1871"/>
    <cellStyle name="Обычный 13 2 2 2 2 3 2" xfId="3319"/>
    <cellStyle name="Обычный 13 2 2 2 2 4" xfId="2886"/>
    <cellStyle name="Обычный 13 2 2 2 3" xfId="1241"/>
    <cellStyle name="Обычный 13 2 2 2 3 2" xfId="1508"/>
    <cellStyle name="Обычный 13 2 2 2 3 2 2" xfId="2156"/>
    <cellStyle name="Обычный 13 2 2 2 3 2 2 2" xfId="3606"/>
    <cellStyle name="Обычный 13 2 2 2 3 2 3" xfId="3173"/>
    <cellStyle name="Обычный 13 2 2 2 3 3" xfId="1897"/>
    <cellStyle name="Обычный 13 2 2 2 3 3 2" xfId="3346"/>
    <cellStyle name="Обычный 13 2 2 2 3 4" xfId="2913"/>
    <cellStyle name="Обычный 13 2 2 2 4" xfId="1277"/>
    <cellStyle name="Обычный 13 2 2 2 4 2" xfId="1545"/>
    <cellStyle name="Обычный 13 2 2 2 4 2 2" xfId="2193"/>
    <cellStyle name="Обычный 13 2 2 2 4 2 2 2" xfId="3643"/>
    <cellStyle name="Обычный 13 2 2 2 4 2 3" xfId="3210"/>
    <cellStyle name="Обычный 13 2 2 2 4 3" xfId="1933"/>
    <cellStyle name="Обычный 13 2 2 2 4 3 2" xfId="3383"/>
    <cellStyle name="Обычный 13 2 2 2 4 4" xfId="2950"/>
    <cellStyle name="Обычный 13 2 2 2 5" xfId="1304"/>
    <cellStyle name="Обычный 13 2 2 2 5 2" xfId="1572"/>
    <cellStyle name="Обычный 13 2 2 2 5 2 2" xfId="2220"/>
    <cellStyle name="Обычный 13 2 2 2 5 2 2 2" xfId="3670"/>
    <cellStyle name="Обычный 13 2 2 2 5 2 3" xfId="3237"/>
    <cellStyle name="Обычный 13 2 2 2 5 3" xfId="1960"/>
    <cellStyle name="Обычный 13 2 2 2 5 3 2" xfId="3410"/>
    <cellStyle name="Обычный 13 2 2 2 5 4" xfId="2977"/>
    <cellStyle name="Обычный 13 2 2 2 6" xfId="1331"/>
    <cellStyle name="Обычный 13 2 2 2 6 2" xfId="1599"/>
    <cellStyle name="Обычный 13 2 2 2 6 2 2" xfId="2247"/>
    <cellStyle name="Обычный 13 2 2 2 6 2 2 2" xfId="3697"/>
    <cellStyle name="Обычный 13 2 2 2 6 2 3" xfId="3264"/>
    <cellStyle name="Обычный 13 2 2 2 6 3" xfId="1987"/>
    <cellStyle name="Обычный 13 2 2 2 6 3 2" xfId="3437"/>
    <cellStyle name="Обычный 13 2 2 2 6 4" xfId="3004"/>
    <cellStyle name="Обычный 13 2 2 2 7" xfId="1360"/>
    <cellStyle name="Обычный 13 2 2 2 7 2" xfId="2015"/>
    <cellStyle name="Обычный 13 2 2 2 7 2 2" xfId="3465"/>
    <cellStyle name="Обычный 13 2 2 2 7 3" xfId="3032"/>
    <cellStyle name="Обычный 13 2 2 2 8" xfId="1391"/>
    <cellStyle name="Обычный 13 2 2 2 8 2" xfId="2044"/>
    <cellStyle name="Обычный 13 2 2 2 8 2 2" xfId="3494"/>
    <cellStyle name="Обычный 13 2 2 2 8 3" xfId="3061"/>
    <cellStyle name="Обычный 13 2 2 2 9" xfId="1425"/>
    <cellStyle name="Обычный 13 2 2 2 9 2" xfId="2073"/>
    <cellStyle name="Обычный 13 2 2 2 9 2 2" xfId="3523"/>
    <cellStyle name="Обычный 13 2 2 2 9 3" xfId="3090"/>
    <cellStyle name="Обычный 13 2 2 3" xfId="1197"/>
    <cellStyle name="Обычный 13 2 2 3 2" xfId="1464"/>
    <cellStyle name="Обычный 13 2 2 3 2 2" xfId="2112"/>
    <cellStyle name="Обычный 13 2 2 3 2 2 2" xfId="3562"/>
    <cellStyle name="Обычный 13 2 2 3 2 3" xfId="3129"/>
    <cellStyle name="Обычный 13 2 2 3 3" xfId="1854"/>
    <cellStyle name="Обычный 13 2 2 3 3 2" xfId="3302"/>
    <cellStyle name="Обычный 13 2 2 3 4" xfId="2869"/>
    <cellStyle name="Обычный 13 2 2 4" xfId="1224"/>
    <cellStyle name="Обычный 13 2 2 4 2" xfId="1491"/>
    <cellStyle name="Обычный 13 2 2 4 2 2" xfId="2139"/>
    <cellStyle name="Обычный 13 2 2 4 2 2 2" xfId="3589"/>
    <cellStyle name="Обычный 13 2 2 4 2 3" xfId="3156"/>
    <cellStyle name="Обычный 13 2 2 4 3" xfId="1880"/>
    <cellStyle name="Обычный 13 2 2 4 3 2" xfId="3329"/>
    <cellStyle name="Обычный 13 2 2 4 4" xfId="2896"/>
    <cellStyle name="Обычный 13 2 2 5" xfId="1251"/>
    <cellStyle name="Обычный 13 2 2 5 2" xfId="1518"/>
    <cellStyle name="Обычный 13 2 2 5 2 2" xfId="2166"/>
    <cellStyle name="Обычный 13 2 2 5 2 2 2" xfId="3616"/>
    <cellStyle name="Обычный 13 2 2 5 2 3" xfId="3183"/>
    <cellStyle name="Обычный 13 2 2 5 3" xfId="1906"/>
    <cellStyle name="Обычный 13 2 2 5 3 2" xfId="3356"/>
    <cellStyle name="Обычный 13 2 2 5 4" xfId="2923"/>
    <cellStyle name="Обычный 13 2 2 6" xfId="1260"/>
    <cellStyle name="Обычный 13 2 2 6 2" xfId="1528"/>
    <cellStyle name="Обычный 13 2 2 6 2 2" xfId="2176"/>
    <cellStyle name="Обычный 13 2 2 6 2 2 2" xfId="3626"/>
    <cellStyle name="Обычный 13 2 2 6 2 3" xfId="3193"/>
    <cellStyle name="Обычный 13 2 2 6 3" xfId="1916"/>
    <cellStyle name="Обычный 13 2 2 6 3 2" xfId="3366"/>
    <cellStyle name="Обычный 13 2 2 6 4" xfId="2933"/>
    <cellStyle name="Обычный 13 2 2 7" xfId="1287"/>
    <cellStyle name="Обычный 13 2 2 7 2" xfId="1555"/>
    <cellStyle name="Обычный 13 2 2 7 2 2" xfId="2203"/>
    <cellStyle name="Обычный 13 2 2 7 2 2 2" xfId="3653"/>
    <cellStyle name="Обычный 13 2 2 7 2 3" xfId="3220"/>
    <cellStyle name="Обычный 13 2 2 7 3" xfId="1943"/>
    <cellStyle name="Обычный 13 2 2 7 3 2" xfId="3393"/>
    <cellStyle name="Обычный 13 2 2 7 4" xfId="2960"/>
    <cellStyle name="Обычный 13 2 2 8" xfId="1314"/>
    <cellStyle name="Обычный 13 2 2 8 2" xfId="1582"/>
    <cellStyle name="Обычный 13 2 2 8 2 2" xfId="2230"/>
    <cellStyle name="Обычный 13 2 2 8 2 2 2" xfId="3680"/>
    <cellStyle name="Обычный 13 2 2 8 2 3" xfId="3247"/>
    <cellStyle name="Обычный 13 2 2 8 3" xfId="1970"/>
    <cellStyle name="Обычный 13 2 2 8 3 2" xfId="3420"/>
    <cellStyle name="Обычный 13 2 2 8 4" xfId="2987"/>
    <cellStyle name="Обычный 13 2 2 9" xfId="1343"/>
    <cellStyle name="Обычный 13 2 2 9 2" xfId="1998"/>
    <cellStyle name="Обычный 13 2 2 9 2 2" xfId="3448"/>
    <cellStyle name="Обычный 13 2 2 9 3" xfId="3015"/>
    <cellStyle name="Обычный 13 2 3" xfId="2364"/>
    <cellStyle name="Обычный 14" xfId="1142"/>
    <cellStyle name="Обычный 14 2" xfId="2304"/>
    <cellStyle name="Обычный 14 2 2" xfId="2325"/>
    <cellStyle name="Обычный 14 2 3" xfId="2370"/>
    <cellStyle name="Обычный 15" xfId="1140"/>
    <cellStyle name="Обычный 15 2" xfId="2306"/>
    <cellStyle name="Обычный 15 2 2" xfId="2326"/>
    <cellStyle name="Обычный 15 2 3" xfId="2372"/>
    <cellStyle name="Обычный 16" xfId="1138"/>
    <cellStyle name="Обычный 16 2" xfId="2308"/>
    <cellStyle name="Обычный 16 2 2" xfId="2327"/>
    <cellStyle name="Обычный 16 2 3" xfId="2374"/>
    <cellStyle name="Обычный 17" xfId="1137"/>
    <cellStyle name="Обычный 17 2" xfId="2309"/>
    <cellStyle name="Обычный 17 2 2" xfId="2328"/>
    <cellStyle name="Обычный 17 2 3" xfId="2375"/>
    <cellStyle name="Обычный 18" xfId="1136"/>
    <cellStyle name="Обычный 18 2" xfId="2310"/>
    <cellStyle name="Обычный 18 2 2" xfId="2329"/>
    <cellStyle name="Обычный 18 2 3" xfId="2376"/>
    <cellStyle name="Обычный 19" xfId="1135"/>
    <cellStyle name="Обычный 19 2" xfId="2311"/>
    <cellStyle name="Обычный 19 2 2" xfId="2330"/>
    <cellStyle name="Обычный 19 2 3" xfId="2377"/>
    <cellStyle name="Обычный 2" xfId="987"/>
    <cellStyle name="Обычный 2 10" xfId="988"/>
    <cellStyle name="Обычный 2 11" xfId="989"/>
    <cellStyle name="Обычный 2 12" xfId="990"/>
    <cellStyle name="Обычный 2 13" xfId="991"/>
    <cellStyle name="Обычный 2 14" xfId="992"/>
    <cellStyle name="Обычный 2 15" xfId="993"/>
    <cellStyle name="Обычный 2 16" xfId="994"/>
    <cellStyle name="Обычный 2 17" xfId="995"/>
    <cellStyle name="Обычный 2 18" xfId="996"/>
    <cellStyle name="Обычный 2 18 10" xfId="1344"/>
    <cellStyle name="Обычный 2 18 10 2" xfId="1999"/>
    <cellStyle name="Обычный 2 18 10 2 2" xfId="3449"/>
    <cellStyle name="Обычный 2 18 10 3" xfId="3016"/>
    <cellStyle name="Обычный 2 18 11" xfId="1373"/>
    <cellStyle name="Обычный 2 18 11 2" xfId="2027"/>
    <cellStyle name="Обычный 2 18 11 2 2" xfId="3477"/>
    <cellStyle name="Обычный 2 18 11 3" xfId="3044"/>
    <cellStyle name="Обычный 2 18 12" xfId="1409"/>
    <cellStyle name="Обычный 2 18 12 2" xfId="2057"/>
    <cellStyle name="Обычный 2 18 12 2 2" xfId="3507"/>
    <cellStyle name="Обычный 2 18 12 3" xfId="3074"/>
    <cellStyle name="Обычный 2 18 13" xfId="1438"/>
    <cellStyle name="Обычный 2 18 13 2" xfId="2086"/>
    <cellStyle name="Обычный 2 18 13 2 2" xfId="3536"/>
    <cellStyle name="Обычный 2 18 13 3" xfId="3103"/>
    <cellStyle name="Обычный 2 18 14" xfId="1815"/>
    <cellStyle name="Обычный 2 18 14 2" xfId="3276"/>
    <cellStyle name="Обычный 2 18 15" xfId="2818"/>
    <cellStyle name="Обычный 2 18 2" xfId="997"/>
    <cellStyle name="Обычный 2 18 3" xfId="1168"/>
    <cellStyle name="Обычный 2 18 3 10" xfId="1455"/>
    <cellStyle name="Обычный 2 18 3 10 2" xfId="2103"/>
    <cellStyle name="Обычный 2 18 3 10 2 2" xfId="3553"/>
    <cellStyle name="Обычный 2 18 3 10 3" xfId="3120"/>
    <cellStyle name="Обычный 2 18 3 11" xfId="1846"/>
    <cellStyle name="Обычный 2 18 3 11 2" xfId="3293"/>
    <cellStyle name="Обычный 2 18 3 12" xfId="2858"/>
    <cellStyle name="Обычный 2 18 3 2" xfId="1215"/>
    <cellStyle name="Обычный 2 18 3 2 2" xfId="1482"/>
    <cellStyle name="Обычный 2 18 3 2 2 2" xfId="2130"/>
    <cellStyle name="Обычный 2 18 3 2 2 2 2" xfId="3580"/>
    <cellStyle name="Обычный 2 18 3 2 2 3" xfId="3147"/>
    <cellStyle name="Обычный 2 18 3 2 3" xfId="1872"/>
    <cellStyle name="Обычный 2 18 3 2 3 2" xfId="3320"/>
    <cellStyle name="Обычный 2 18 3 2 4" xfId="2887"/>
    <cellStyle name="Обычный 2 18 3 3" xfId="1242"/>
    <cellStyle name="Обычный 2 18 3 3 2" xfId="1509"/>
    <cellStyle name="Обычный 2 18 3 3 2 2" xfId="2157"/>
    <cellStyle name="Обычный 2 18 3 3 2 2 2" xfId="3607"/>
    <cellStyle name="Обычный 2 18 3 3 2 3" xfId="3174"/>
    <cellStyle name="Обычный 2 18 3 3 3" xfId="1898"/>
    <cellStyle name="Обычный 2 18 3 3 3 2" xfId="3347"/>
    <cellStyle name="Обычный 2 18 3 3 4" xfId="2914"/>
    <cellStyle name="Обычный 2 18 3 4" xfId="1278"/>
    <cellStyle name="Обычный 2 18 3 4 2" xfId="1546"/>
    <cellStyle name="Обычный 2 18 3 4 2 2" xfId="2194"/>
    <cellStyle name="Обычный 2 18 3 4 2 2 2" xfId="3644"/>
    <cellStyle name="Обычный 2 18 3 4 2 3" xfId="3211"/>
    <cellStyle name="Обычный 2 18 3 4 3" xfId="1934"/>
    <cellStyle name="Обычный 2 18 3 4 3 2" xfId="3384"/>
    <cellStyle name="Обычный 2 18 3 4 4" xfId="2951"/>
    <cellStyle name="Обычный 2 18 3 5" xfId="1305"/>
    <cellStyle name="Обычный 2 18 3 5 2" xfId="1573"/>
    <cellStyle name="Обычный 2 18 3 5 2 2" xfId="2221"/>
    <cellStyle name="Обычный 2 18 3 5 2 2 2" xfId="3671"/>
    <cellStyle name="Обычный 2 18 3 5 2 3" xfId="3238"/>
    <cellStyle name="Обычный 2 18 3 5 3" xfId="1961"/>
    <cellStyle name="Обычный 2 18 3 5 3 2" xfId="3411"/>
    <cellStyle name="Обычный 2 18 3 5 4" xfId="2978"/>
    <cellStyle name="Обычный 2 18 3 6" xfId="1332"/>
    <cellStyle name="Обычный 2 18 3 6 2" xfId="1600"/>
    <cellStyle name="Обычный 2 18 3 6 2 2" xfId="2248"/>
    <cellStyle name="Обычный 2 18 3 6 2 2 2" xfId="3698"/>
    <cellStyle name="Обычный 2 18 3 6 2 3" xfId="3265"/>
    <cellStyle name="Обычный 2 18 3 6 3" xfId="1988"/>
    <cellStyle name="Обычный 2 18 3 6 3 2" xfId="3438"/>
    <cellStyle name="Обычный 2 18 3 6 4" xfId="3005"/>
    <cellStyle name="Обычный 2 18 3 7" xfId="1361"/>
    <cellStyle name="Обычный 2 18 3 7 2" xfId="2016"/>
    <cellStyle name="Обычный 2 18 3 7 2 2" xfId="3466"/>
    <cellStyle name="Обычный 2 18 3 7 3" xfId="3033"/>
    <cellStyle name="Обычный 2 18 3 8" xfId="1392"/>
    <cellStyle name="Обычный 2 18 3 8 2" xfId="2045"/>
    <cellStyle name="Обычный 2 18 3 8 2 2" xfId="3495"/>
    <cellStyle name="Обычный 2 18 3 8 3" xfId="3062"/>
    <cellStyle name="Обычный 2 18 3 9" xfId="1426"/>
    <cellStyle name="Обычный 2 18 3 9 2" xfId="2074"/>
    <cellStyle name="Обычный 2 18 3 9 2 2" xfId="3524"/>
    <cellStyle name="Обычный 2 18 3 9 3" xfId="3091"/>
    <cellStyle name="Обычный 2 18 4" xfId="1198"/>
    <cellStyle name="Обычный 2 18 4 2" xfId="1465"/>
    <cellStyle name="Обычный 2 18 4 2 2" xfId="2113"/>
    <cellStyle name="Обычный 2 18 4 2 2 2" xfId="3563"/>
    <cellStyle name="Обычный 2 18 4 2 3" xfId="3130"/>
    <cellStyle name="Обычный 2 18 4 3" xfId="1855"/>
    <cellStyle name="Обычный 2 18 4 3 2" xfId="3303"/>
    <cellStyle name="Обычный 2 18 4 4" xfId="2870"/>
    <cellStyle name="Обычный 2 18 5" xfId="1225"/>
    <cellStyle name="Обычный 2 18 5 2" xfId="1492"/>
    <cellStyle name="Обычный 2 18 5 2 2" xfId="2140"/>
    <cellStyle name="Обычный 2 18 5 2 2 2" xfId="3590"/>
    <cellStyle name="Обычный 2 18 5 2 3" xfId="3157"/>
    <cellStyle name="Обычный 2 18 5 3" xfId="1881"/>
    <cellStyle name="Обычный 2 18 5 3 2" xfId="3330"/>
    <cellStyle name="Обычный 2 18 5 4" xfId="2897"/>
    <cellStyle name="Обычный 2 18 6" xfId="1252"/>
    <cellStyle name="Обычный 2 18 6 2" xfId="1519"/>
    <cellStyle name="Обычный 2 18 6 2 2" xfId="2167"/>
    <cellStyle name="Обычный 2 18 6 2 2 2" xfId="3617"/>
    <cellStyle name="Обычный 2 18 6 2 3" xfId="3184"/>
    <cellStyle name="Обычный 2 18 6 3" xfId="1907"/>
    <cellStyle name="Обычный 2 18 6 3 2" xfId="3357"/>
    <cellStyle name="Обычный 2 18 6 4" xfId="2924"/>
    <cellStyle name="Обычный 2 18 7" xfId="1261"/>
    <cellStyle name="Обычный 2 18 7 2" xfId="1529"/>
    <cellStyle name="Обычный 2 18 7 2 2" xfId="2177"/>
    <cellStyle name="Обычный 2 18 7 2 2 2" xfId="3627"/>
    <cellStyle name="Обычный 2 18 7 2 3" xfId="3194"/>
    <cellStyle name="Обычный 2 18 7 3" xfId="1917"/>
    <cellStyle name="Обычный 2 18 7 3 2" xfId="3367"/>
    <cellStyle name="Обычный 2 18 7 4" xfId="2934"/>
    <cellStyle name="Обычный 2 18 8" xfId="1288"/>
    <cellStyle name="Обычный 2 18 8 2" xfId="1556"/>
    <cellStyle name="Обычный 2 18 8 2 2" xfId="2204"/>
    <cellStyle name="Обычный 2 18 8 2 2 2" xfId="3654"/>
    <cellStyle name="Обычный 2 18 8 2 3" xfId="3221"/>
    <cellStyle name="Обычный 2 18 8 3" xfId="1944"/>
    <cellStyle name="Обычный 2 18 8 3 2" xfId="3394"/>
    <cellStyle name="Обычный 2 18 8 4" xfId="2961"/>
    <cellStyle name="Обычный 2 18 9" xfId="1315"/>
    <cellStyle name="Обычный 2 18 9 2" xfId="1583"/>
    <cellStyle name="Обычный 2 18 9 2 2" xfId="2231"/>
    <cellStyle name="Обычный 2 18 9 2 2 2" xfId="3681"/>
    <cellStyle name="Обычный 2 18 9 2 3" xfId="3248"/>
    <cellStyle name="Обычный 2 18 9 3" xfId="1971"/>
    <cellStyle name="Обычный 2 18 9 3 2" xfId="3421"/>
    <cellStyle name="Обычный 2 18 9 4" xfId="2988"/>
    <cellStyle name="Обычный 2 19" xfId="998"/>
    <cellStyle name="Обычный 2 19 10" xfId="1345"/>
    <cellStyle name="Обычный 2 19 10 2" xfId="2000"/>
    <cellStyle name="Обычный 2 19 10 2 2" xfId="3450"/>
    <cellStyle name="Обычный 2 19 10 3" xfId="3017"/>
    <cellStyle name="Обычный 2 19 11" xfId="1374"/>
    <cellStyle name="Обычный 2 19 11 2" xfId="2028"/>
    <cellStyle name="Обычный 2 19 11 2 2" xfId="3478"/>
    <cellStyle name="Обычный 2 19 11 3" xfId="3045"/>
    <cellStyle name="Обычный 2 19 12" xfId="1410"/>
    <cellStyle name="Обычный 2 19 12 2" xfId="2058"/>
    <cellStyle name="Обычный 2 19 12 2 2" xfId="3508"/>
    <cellStyle name="Обычный 2 19 12 3" xfId="3075"/>
    <cellStyle name="Обычный 2 19 13" xfId="1439"/>
    <cellStyle name="Обычный 2 19 13 2" xfId="2087"/>
    <cellStyle name="Обычный 2 19 13 2 2" xfId="3537"/>
    <cellStyle name="Обычный 2 19 13 3" xfId="3104"/>
    <cellStyle name="Обычный 2 19 14" xfId="1816"/>
    <cellStyle name="Обычный 2 19 14 2" xfId="3277"/>
    <cellStyle name="Обычный 2 19 15" xfId="2819"/>
    <cellStyle name="Обычный 2 19 2" xfId="999"/>
    <cellStyle name="Обычный 2 19 3" xfId="1169"/>
    <cellStyle name="Обычный 2 19 3 10" xfId="1456"/>
    <cellStyle name="Обычный 2 19 3 10 2" xfId="2104"/>
    <cellStyle name="Обычный 2 19 3 10 2 2" xfId="3554"/>
    <cellStyle name="Обычный 2 19 3 10 3" xfId="3121"/>
    <cellStyle name="Обычный 2 19 3 11" xfId="1847"/>
    <cellStyle name="Обычный 2 19 3 11 2" xfId="3294"/>
    <cellStyle name="Обычный 2 19 3 12" xfId="2859"/>
    <cellStyle name="Обычный 2 19 3 2" xfId="1216"/>
    <cellStyle name="Обычный 2 19 3 2 2" xfId="1483"/>
    <cellStyle name="Обычный 2 19 3 2 2 2" xfId="2131"/>
    <cellStyle name="Обычный 2 19 3 2 2 2 2" xfId="3581"/>
    <cellStyle name="Обычный 2 19 3 2 2 3" xfId="3148"/>
    <cellStyle name="Обычный 2 19 3 2 3" xfId="1873"/>
    <cellStyle name="Обычный 2 19 3 2 3 2" xfId="3321"/>
    <cellStyle name="Обычный 2 19 3 2 4" xfId="2888"/>
    <cellStyle name="Обычный 2 19 3 3" xfId="1243"/>
    <cellStyle name="Обычный 2 19 3 3 2" xfId="1510"/>
    <cellStyle name="Обычный 2 19 3 3 2 2" xfId="2158"/>
    <cellStyle name="Обычный 2 19 3 3 2 2 2" xfId="3608"/>
    <cellStyle name="Обычный 2 19 3 3 2 3" xfId="3175"/>
    <cellStyle name="Обычный 2 19 3 3 3" xfId="1899"/>
    <cellStyle name="Обычный 2 19 3 3 3 2" xfId="3348"/>
    <cellStyle name="Обычный 2 19 3 3 4" xfId="2915"/>
    <cellStyle name="Обычный 2 19 3 4" xfId="1279"/>
    <cellStyle name="Обычный 2 19 3 4 2" xfId="1547"/>
    <cellStyle name="Обычный 2 19 3 4 2 2" xfId="2195"/>
    <cellStyle name="Обычный 2 19 3 4 2 2 2" xfId="3645"/>
    <cellStyle name="Обычный 2 19 3 4 2 3" xfId="3212"/>
    <cellStyle name="Обычный 2 19 3 4 3" xfId="1935"/>
    <cellStyle name="Обычный 2 19 3 4 3 2" xfId="3385"/>
    <cellStyle name="Обычный 2 19 3 4 4" xfId="2952"/>
    <cellStyle name="Обычный 2 19 3 5" xfId="1306"/>
    <cellStyle name="Обычный 2 19 3 5 2" xfId="1574"/>
    <cellStyle name="Обычный 2 19 3 5 2 2" xfId="2222"/>
    <cellStyle name="Обычный 2 19 3 5 2 2 2" xfId="3672"/>
    <cellStyle name="Обычный 2 19 3 5 2 3" xfId="3239"/>
    <cellStyle name="Обычный 2 19 3 5 3" xfId="1962"/>
    <cellStyle name="Обычный 2 19 3 5 3 2" xfId="3412"/>
    <cellStyle name="Обычный 2 19 3 5 4" xfId="2979"/>
    <cellStyle name="Обычный 2 19 3 6" xfId="1333"/>
    <cellStyle name="Обычный 2 19 3 6 2" xfId="1601"/>
    <cellStyle name="Обычный 2 19 3 6 2 2" xfId="2249"/>
    <cellStyle name="Обычный 2 19 3 6 2 2 2" xfId="3699"/>
    <cellStyle name="Обычный 2 19 3 6 2 3" xfId="3266"/>
    <cellStyle name="Обычный 2 19 3 6 3" xfId="1989"/>
    <cellStyle name="Обычный 2 19 3 6 3 2" xfId="3439"/>
    <cellStyle name="Обычный 2 19 3 6 4" xfId="3006"/>
    <cellStyle name="Обычный 2 19 3 7" xfId="1362"/>
    <cellStyle name="Обычный 2 19 3 7 2" xfId="2017"/>
    <cellStyle name="Обычный 2 19 3 7 2 2" xfId="3467"/>
    <cellStyle name="Обычный 2 19 3 7 3" xfId="3034"/>
    <cellStyle name="Обычный 2 19 3 8" xfId="1393"/>
    <cellStyle name="Обычный 2 19 3 8 2" xfId="2046"/>
    <cellStyle name="Обычный 2 19 3 8 2 2" xfId="3496"/>
    <cellStyle name="Обычный 2 19 3 8 3" xfId="3063"/>
    <cellStyle name="Обычный 2 19 3 9" xfId="1427"/>
    <cellStyle name="Обычный 2 19 3 9 2" xfId="2075"/>
    <cellStyle name="Обычный 2 19 3 9 2 2" xfId="3525"/>
    <cellStyle name="Обычный 2 19 3 9 3" xfId="3092"/>
    <cellStyle name="Обычный 2 19 4" xfId="1199"/>
    <cellStyle name="Обычный 2 19 4 2" xfId="1466"/>
    <cellStyle name="Обычный 2 19 4 2 2" xfId="2114"/>
    <cellStyle name="Обычный 2 19 4 2 2 2" xfId="3564"/>
    <cellStyle name="Обычный 2 19 4 2 3" xfId="3131"/>
    <cellStyle name="Обычный 2 19 4 3" xfId="1856"/>
    <cellStyle name="Обычный 2 19 4 3 2" xfId="3304"/>
    <cellStyle name="Обычный 2 19 4 4" xfId="2871"/>
    <cellStyle name="Обычный 2 19 5" xfId="1226"/>
    <cellStyle name="Обычный 2 19 5 2" xfId="1493"/>
    <cellStyle name="Обычный 2 19 5 2 2" xfId="2141"/>
    <cellStyle name="Обычный 2 19 5 2 2 2" xfId="3591"/>
    <cellStyle name="Обычный 2 19 5 2 3" xfId="3158"/>
    <cellStyle name="Обычный 2 19 5 3" xfId="1882"/>
    <cellStyle name="Обычный 2 19 5 3 2" xfId="3331"/>
    <cellStyle name="Обычный 2 19 5 4" xfId="2898"/>
    <cellStyle name="Обычный 2 19 6" xfId="1253"/>
    <cellStyle name="Обычный 2 19 6 2" xfId="1520"/>
    <cellStyle name="Обычный 2 19 6 2 2" xfId="2168"/>
    <cellStyle name="Обычный 2 19 6 2 2 2" xfId="3618"/>
    <cellStyle name="Обычный 2 19 6 2 3" xfId="3185"/>
    <cellStyle name="Обычный 2 19 6 3" xfId="1908"/>
    <cellStyle name="Обычный 2 19 6 3 2" xfId="3358"/>
    <cellStyle name="Обычный 2 19 6 4" xfId="2925"/>
    <cellStyle name="Обычный 2 19 7" xfId="1262"/>
    <cellStyle name="Обычный 2 19 7 2" xfId="1530"/>
    <cellStyle name="Обычный 2 19 7 2 2" xfId="2178"/>
    <cellStyle name="Обычный 2 19 7 2 2 2" xfId="3628"/>
    <cellStyle name="Обычный 2 19 7 2 3" xfId="3195"/>
    <cellStyle name="Обычный 2 19 7 3" xfId="1918"/>
    <cellStyle name="Обычный 2 19 7 3 2" xfId="3368"/>
    <cellStyle name="Обычный 2 19 7 4" xfId="2935"/>
    <cellStyle name="Обычный 2 19 8" xfId="1289"/>
    <cellStyle name="Обычный 2 19 8 2" xfId="1557"/>
    <cellStyle name="Обычный 2 19 8 2 2" xfId="2205"/>
    <cellStyle name="Обычный 2 19 8 2 2 2" xfId="3655"/>
    <cellStyle name="Обычный 2 19 8 2 3" xfId="3222"/>
    <cellStyle name="Обычный 2 19 8 3" xfId="1945"/>
    <cellStyle name="Обычный 2 19 8 3 2" xfId="3395"/>
    <cellStyle name="Обычный 2 19 8 4" xfId="2962"/>
    <cellStyle name="Обычный 2 19 9" xfId="1316"/>
    <cellStyle name="Обычный 2 19 9 2" xfId="1584"/>
    <cellStyle name="Обычный 2 19 9 2 2" xfId="2232"/>
    <cellStyle name="Обычный 2 19 9 2 2 2" xfId="3682"/>
    <cellStyle name="Обычный 2 19 9 2 3" xfId="3249"/>
    <cellStyle name="Обычный 2 19 9 3" xfId="1972"/>
    <cellStyle name="Обычный 2 19 9 3 2" xfId="3422"/>
    <cellStyle name="Обычный 2 19 9 4" xfId="2989"/>
    <cellStyle name="Обычный 2 2" xfId="1000"/>
    <cellStyle name="Обычный 2 2 10" xfId="1227"/>
    <cellStyle name="Обычный 2 2 10 2" xfId="1494"/>
    <cellStyle name="Обычный 2 2 10 2 2" xfId="2142"/>
    <cellStyle name="Обычный 2 2 10 2 2 2" xfId="3592"/>
    <cellStyle name="Обычный 2 2 10 2 3" xfId="3159"/>
    <cellStyle name="Обычный 2 2 10 3" xfId="1883"/>
    <cellStyle name="Обычный 2 2 10 3 2" xfId="3332"/>
    <cellStyle name="Обычный 2 2 10 4" xfId="2899"/>
    <cellStyle name="Обычный 2 2 11" xfId="1254"/>
    <cellStyle name="Обычный 2 2 11 2" xfId="1521"/>
    <cellStyle name="Обычный 2 2 11 2 2" xfId="2169"/>
    <cellStyle name="Обычный 2 2 11 2 2 2" xfId="3619"/>
    <cellStyle name="Обычный 2 2 11 2 3" xfId="3186"/>
    <cellStyle name="Обычный 2 2 11 3" xfId="1909"/>
    <cellStyle name="Обычный 2 2 11 3 2" xfId="3359"/>
    <cellStyle name="Обычный 2 2 11 4" xfId="2926"/>
    <cellStyle name="Обычный 2 2 12" xfId="1263"/>
    <cellStyle name="Обычный 2 2 12 2" xfId="1531"/>
    <cellStyle name="Обычный 2 2 12 2 2" xfId="2179"/>
    <cellStyle name="Обычный 2 2 12 2 2 2" xfId="3629"/>
    <cellStyle name="Обычный 2 2 12 2 3" xfId="3196"/>
    <cellStyle name="Обычный 2 2 12 3" xfId="1919"/>
    <cellStyle name="Обычный 2 2 12 3 2" xfId="3369"/>
    <cellStyle name="Обычный 2 2 12 4" xfId="2936"/>
    <cellStyle name="Обычный 2 2 13" xfId="1290"/>
    <cellStyle name="Обычный 2 2 13 2" xfId="1558"/>
    <cellStyle name="Обычный 2 2 13 2 2" xfId="2206"/>
    <cellStyle name="Обычный 2 2 13 2 2 2" xfId="3656"/>
    <cellStyle name="Обычный 2 2 13 2 3" xfId="3223"/>
    <cellStyle name="Обычный 2 2 13 3" xfId="1946"/>
    <cellStyle name="Обычный 2 2 13 3 2" xfId="3396"/>
    <cellStyle name="Обычный 2 2 13 4" xfId="2963"/>
    <cellStyle name="Обычный 2 2 14" xfId="1317"/>
    <cellStyle name="Обычный 2 2 14 2" xfId="1585"/>
    <cellStyle name="Обычный 2 2 14 2 2" xfId="2233"/>
    <cellStyle name="Обычный 2 2 14 2 2 2" xfId="3683"/>
    <cellStyle name="Обычный 2 2 14 2 3" xfId="3250"/>
    <cellStyle name="Обычный 2 2 14 3" xfId="1973"/>
    <cellStyle name="Обычный 2 2 14 3 2" xfId="3423"/>
    <cellStyle name="Обычный 2 2 14 4" xfId="2990"/>
    <cellStyle name="Обычный 2 2 15" xfId="1346"/>
    <cellStyle name="Обычный 2 2 15 2" xfId="2001"/>
    <cellStyle name="Обычный 2 2 15 2 2" xfId="3451"/>
    <cellStyle name="Обычный 2 2 15 3" xfId="3018"/>
    <cellStyle name="Обычный 2 2 16" xfId="1375"/>
    <cellStyle name="Обычный 2 2 16 2" xfId="2029"/>
    <cellStyle name="Обычный 2 2 16 2 2" xfId="3479"/>
    <cellStyle name="Обычный 2 2 16 3" xfId="3046"/>
    <cellStyle name="Обычный 2 2 17" xfId="1411"/>
    <cellStyle name="Обычный 2 2 17 2" xfId="2059"/>
    <cellStyle name="Обычный 2 2 17 2 2" xfId="3509"/>
    <cellStyle name="Обычный 2 2 17 3" xfId="3076"/>
    <cellStyle name="Обычный 2 2 18" xfId="1440"/>
    <cellStyle name="Обычный 2 2 18 2" xfId="2088"/>
    <cellStyle name="Обычный 2 2 18 2 2" xfId="3538"/>
    <cellStyle name="Обычный 2 2 18 3" xfId="3105"/>
    <cellStyle name="Обычный 2 2 19" xfId="1817"/>
    <cellStyle name="Обычный 2 2 19 2" xfId="2820"/>
    <cellStyle name="Обычный 2 2 2" xfId="1001"/>
    <cellStyle name="Обычный 2 2 2 2" xfId="2821"/>
    <cellStyle name="Обычный 2 2 2 3" xfId="2487"/>
    <cellStyle name="Обычный 2 2 20" xfId="1690"/>
    <cellStyle name="Обычный 2 2 20 2" xfId="3278"/>
    <cellStyle name="Обычный 2 2 21" xfId="2261"/>
    <cellStyle name="Обычный 2 2 3" xfId="1002"/>
    <cellStyle name="Обычный 2 2 3 2" xfId="2822"/>
    <cellStyle name="Обычный 2 2 3 3" xfId="2290"/>
    <cellStyle name="Обычный 2 2 4" xfId="1003"/>
    <cellStyle name="Обычный 2 2 5" xfId="1004"/>
    <cellStyle name="Обычный 2 2 6" xfId="1005"/>
    <cellStyle name="Обычный 2 2 7" xfId="1124"/>
    <cellStyle name="Обычный 2 2 7 2" xfId="1176"/>
    <cellStyle name="Обычный 2 2 7 3" xfId="1148"/>
    <cellStyle name="Обычный 2 2 8" xfId="1170"/>
    <cellStyle name="Обычный 2 2 8 10" xfId="1457"/>
    <cellStyle name="Обычный 2 2 8 10 2" xfId="2105"/>
    <cellStyle name="Обычный 2 2 8 10 2 2" xfId="3555"/>
    <cellStyle name="Обычный 2 2 8 10 3" xfId="3122"/>
    <cellStyle name="Обычный 2 2 8 11" xfId="1848"/>
    <cellStyle name="Обычный 2 2 8 11 2" xfId="3295"/>
    <cellStyle name="Обычный 2 2 8 12" xfId="2860"/>
    <cellStyle name="Обычный 2 2 8 2" xfId="1217"/>
    <cellStyle name="Обычный 2 2 8 2 2" xfId="1484"/>
    <cellStyle name="Обычный 2 2 8 2 2 2" xfId="2132"/>
    <cellStyle name="Обычный 2 2 8 2 2 2 2" xfId="3582"/>
    <cellStyle name="Обычный 2 2 8 2 2 3" xfId="3149"/>
    <cellStyle name="Обычный 2 2 8 2 3" xfId="1874"/>
    <cellStyle name="Обычный 2 2 8 2 3 2" xfId="3322"/>
    <cellStyle name="Обычный 2 2 8 2 4" xfId="2889"/>
    <cellStyle name="Обычный 2 2 8 3" xfId="1244"/>
    <cellStyle name="Обычный 2 2 8 3 2" xfId="1511"/>
    <cellStyle name="Обычный 2 2 8 3 2 2" xfId="2159"/>
    <cellStyle name="Обычный 2 2 8 3 2 2 2" xfId="3609"/>
    <cellStyle name="Обычный 2 2 8 3 2 3" xfId="3176"/>
    <cellStyle name="Обычный 2 2 8 3 3" xfId="1900"/>
    <cellStyle name="Обычный 2 2 8 3 3 2" xfId="3349"/>
    <cellStyle name="Обычный 2 2 8 3 4" xfId="2916"/>
    <cellStyle name="Обычный 2 2 8 4" xfId="1280"/>
    <cellStyle name="Обычный 2 2 8 4 2" xfId="1548"/>
    <cellStyle name="Обычный 2 2 8 4 2 2" xfId="2196"/>
    <cellStyle name="Обычный 2 2 8 4 2 2 2" xfId="3646"/>
    <cellStyle name="Обычный 2 2 8 4 2 3" xfId="3213"/>
    <cellStyle name="Обычный 2 2 8 4 3" xfId="1936"/>
    <cellStyle name="Обычный 2 2 8 4 3 2" xfId="3386"/>
    <cellStyle name="Обычный 2 2 8 4 4" xfId="2953"/>
    <cellStyle name="Обычный 2 2 8 5" xfId="1307"/>
    <cellStyle name="Обычный 2 2 8 5 2" xfId="1575"/>
    <cellStyle name="Обычный 2 2 8 5 2 2" xfId="2223"/>
    <cellStyle name="Обычный 2 2 8 5 2 2 2" xfId="3673"/>
    <cellStyle name="Обычный 2 2 8 5 2 3" xfId="3240"/>
    <cellStyle name="Обычный 2 2 8 5 3" xfId="1963"/>
    <cellStyle name="Обычный 2 2 8 5 3 2" xfId="3413"/>
    <cellStyle name="Обычный 2 2 8 5 4" xfId="2980"/>
    <cellStyle name="Обычный 2 2 8 6" xfId="1334"/>
    <cellStyle name="Обычный 2 2 8 6 2" xfId="1602"/>
    <cellStyle name="Обычный 2 2 8 6 2 2" xfId="2250"/>
    <cellStyle name="Обычный 2 2 8 6 2 2 2" xfId="3700"/>
    <cellStyle name="Обычный 2 2 8 6 2 3" xfId="3267"/>
    <cellStyle name="Обычный 2 2 8 6 3" xfId="1990"/>
    <cellStyle name="Обычный 2 2 8 6 3 2" xfId="3440"/>
    <cellStyle name="Обычный 2 2 8 6 4" xfId="3007"/>
    <cellStyle name="Обычный 2 2 8 7" xfId="1363"/>
    <cellStyle name="Обычный 2 2 8 7 2" xfId="2018"/>
    <cellStyle name="Обычный 2 2 8 7 2 2" xfId="3468"/>
    <cellStyle name="Обычный 2 2 8 7 3" xfId="3035"/>
    <cellStyle name="Обычный 2 2 8 8" xfId="1394"/>
    <cellStyle name="Обычный 2 2 8 8 2" xfId="2047"/>
    <cellStyle name="Обычный 2 2 8 8 2 2" xfId="3497"/>
    <cellStyle name="Обычный 2 2 8 8 3" xfId="3064"/>
    <cellStyle name="Обычный 2 2 8 9" xfId="1428"/>
    <cellStyle name="Обычный 2 2 8 9 2" xfId="2076"/>
    <cellStyle name="Обычный 2 2 8 9 2 2" xfId="3526"/>
    <cellStyle name="Обычный 2 2 8 9 3" xfId="3093"/>
    <cellStyle name="Обычный 2 2 9" xfId="1200"/>
    <cellStyle name="Обычный 2 2 9 2" xfId="1467"/>
    <cellStyle name="Обычный 2 2 9 2 2" xfId="2115"/>
    <cellStyle name="Обычный 2 2 9 2 2 2" xfId="3565"/>
    <cellStyle name="Обычный 2 2 9 2 3" xfId="3132"/>
    <cellStyle name="Обычный 2 2 9 3" xfId="1857"/>
    <cellStyle name="Обычный 2 2 9 3 2" xfId="3305"/>
    <cellStyle name="Обычный 2 2 9 4" xfId="2872"/>
    <cellStyle name="Обычный 2 2_Falcon Eye" xfId="1006"/>
    <cellStyle name="Обычный 2 20" xfId="1007"/>
    <cellStyle name="Обычный 2 20 10" xfId="1347"/>
    <cellStyle name="Обычный 2 20 10 2" xfId="2002"/>
    <cellStyle name="Обычный 2 20 10 2 2" xfId="3452"/>
    <cellStyle name="Обычный 2 20 10 3" xfId="3019"/>
    <cellStyle name="Обычный 2 20 11" xfId="1376"/>
    <cellStyle name="Обычный 2 20 11 2" xfId="2030"/>
    <cellStyle name="Обычный 2 20 11 2 2" xfId="3480"/>
    <cellStyle name="Обычный 2 20 11 3" xfId="3047"/>
    <cellStyle name="Обычный 2 20 12" xfId="1412"/>
    <cellStyle name="Обычный 2 20 12 2" xfId="2060"/>
    <cellStyle name="Обычный 2 20 12 2 2" xfId="3510"/>
    <cellStyle name="Обычный 2 20 12 3" xfId="3077"/>
    <cellStyle name="Обычный 2 20 13" xfId="1441"/>
    <cellStyle name="Обычный 2 20 13 2" xfId="2089"/>
    <cellStyle name="Обычный 2 20 13 2 2" xfId="3539"/>
    <cellStyle name="Обычный 2 20 13 3" xfId="3106"/>
    <cellStyle name="Обычный 2 20 14" xfId="1818"/>
    <cellStyle name="Обычный 2 20 14 2" xfId="3279"/>
    <cellStyle name="Обычный 2 20 15" xfId="2823"/>
    <cellStyle name="Обычный 2 20 2" xfId="1008"/>
    <cellStyle name="Обычный 2 20 3" xfId="1171"/>
    <cellStyle name="Обычный 2 20 3 10" xfId="1458"/>
    <cellStyle name="Обычный 2 20 3 10 2" xfId="2106"/>
    <cellStyle name="Обычный 2 20 3 10 2 2" xfId="3556"/>
    <cellStyle name="Обычный 2 20 3 10 3" xfId="3123"/>
    <cellStyle name="Обычный 2 20 3 11" xfId="1849"/>
    <cellStyle name="Обычный 2 20 3 11 2" xfId="3296"/>
    <cellStyle name="Обычный 2 20 3 12" xfId="2861"/>
    <cellStyle name="Обычный 2 20 3 2" xfId="1218"/>
    <cellStyle name="Обычный 2 20 3 2 2" xfId="1485"/>
    <cellStyle name="Обычный 2 20 3 2 2 2" xfId="2133"/>
    <cellStyle name="Обычный 2 20 3 2 2 2 2" xfId="3583"/>
    <cellStyle name="Обычный 2 20 3 2 2 3" xfId="3150"/>
    <cellStyle name="Обычный 2 20 3 2 3" xfId="1875"/>
    <cellStyle name="Обычный 2 20 3 2 3 2" xfId="3323"/>
    <cellStyle name="Обычный 2 20 3 2 4" xfId="2890"/>
    <cellStyle name="Обычный 2 20 3 3" xfId="1245"/>
    <cellStyle name="Обычный 2 20 3 3 2" xfId="1512"/>
    <cellStyle name="Обычный 2 20 3 3 2 2" xfId="2160"/>
    <cellStyle name="Обычный 2 20 3 3 2 2 2" xfId="3610"/>
    <cellStyle name="Обычный 2 20 3 3 2 3" xfId="3177"/>
    <cellStyle name="Обычный 2 20 3 3 3" xfId="1901"/>
    <cellStyle name="Обычный 2 20 3 3 3 2" xfId="3350"/>
    <cellStyle name="Обычный 2 20 3 3 4" xfId="2917"/>
    <cellStyle name="Обычный 2 20 3 4" xfId="1281"/>
    <cellStyle name="Обычный 2 20 3 4 2" xfId="1549"/>
    <cellStyle name="Обычный 2 20 3 4 2 2" xfId="2197"/>
    <cellStyle name="Обычный 2 20 3 4 2 2 2" xfId="3647"/>
    <cellStyle name="Обычный 2 20 3 4 2 3" xfId="3214"/>
    <cellStyle name="Обычный 2 20 3 4 3" xfId="1937"/>
    <cellStyle name="Обычный 2 20 3 4 3 2" xfId="3387"/>
    <cellStyle name="Обычный 2 20 3 4 4" xfId="2954"/>
    <cellStyle name="Обычный 2 20 3 5" xfId="1308"/>
    <cellStyle name="Обычный 2 20 3 5 2" xfId="1576"/>
    <cellStyle name="Обычный 2 20 3 5 2 2" xfId="2224"/>
    <cellStyle name="Обычный 2 20 3 5 2 2 2" xfId="3674"/>
    <cellStyle name="Обычный 2 20 3 5 2 3" xfId="3241"/>
    <cellStyle name="Обычный 2 20 3 5 3" xfId="1964"/>
    <cellStyle name="Обычный 2 20 3 5 3 2" xfId="3414"/>
    <cellStyle name="Обычный 2 20 3 5 4" xfId="2981"/>
    <cellStyle name="Обычный 2 20 3 6" xfId="1335"/>
    <cellStyle name="Обычный 2 20 3 6 2" xfId="1603"/>
    <cellStyle name="Обычный 2 20 3 6 2 2" xfId="2251"/>
    <cellStyle name="Обычный 2 20 3 6 2 2 2" xfId="3701"/>
    <cellStyle name="Обычный 2 20 3 6 2 3" xfId="3268"/>
    <cellStyle name="Обычный 2 20 3 6 3" xfId="1991"/>
    <cellStyle name="Обычный 2 20 3 6 3 2" xfId="3441"/>
    <cellStyle name="Обычный 2 20 3 6 4" xfId="3008"/>
    <cellStyle name="Обычный 2 20 3 7" xfId="1364"/>
    <cellStyle name="Обычный 2 20 3 7 2" xfId="2019"/>
    <cellStyle name="Обычный 2 20 3 7 2 2" xfId="3469"/>
    <cellStyle name="Обычный 2 20 3 7 3" xfId="3036"/>
    <cellStyle name="Обычный 2 20 3 8" xfId="1395"/>
    <cellStyle name="Обычный 2 20 3 8 2" xfId="2048"/>
    <cellStyle name="Обычный 2 20 3 8 2 2" xfId="3498"/>
    <cellStyle name="Обычный 2 20 3 8 3" xfId="3065"/>
    <cellStyle name="Обычный 2 20 3 9" xfId="1429"/>
    <cellStyle name="Обычный 2 20 3 9 2" xfId="2077"/>
    <cellStyle name="Обычный 2 20 3 9 2 2" xfId="3527"/>
    <cellStyle name="Обычный 2 20 3 9 3" xfId="3094"/>
    <cellStyle name="Обычный 2 20 4" xfId="1201"/>
    <cellStyle name="Обычный 2 20 4 2" xfId="1468"/>
    <cellStyle name="Обычный 2 20 4 2 2" xfId="2116"/>
    <cellStyle name="Обычный 2 20 4 2 2 2" xfId="3566"/>
    <cellStyle name="Обычный 2 20 4 2 3" xfId="3133"/>
    <cellStyle name="Обычный 2 20 4 3" xfId="1858"/>
    <cellStyle name="Обычный 2 20 4 3 2" xfId="3306"/>
    <cellStyle name="Обычный 2 20 4 4" xfId="2873"/>
    <cellStyle name="Обычный 2 20 5" xfId="1228"/>
    <cellStyle name="Обычный 2 20 5 2" xfId="1495"/>
    <cellStyle name="Обычный 2 20 5 2 2" xfId="2143"/>
    <cellStyle name="Обычный 2 20 5 2 2 2" xfId="3593"/>
    <cellStyle name="Обычный 2 20 5 2 3" xfId="3160"/>
    <cellStyle name="Обычный 2 20 5 3" xfId="1884"/>
    <cellStyle name="Обычный 2 20 5 3 2" xfId="3333"/>
    <cellStyle name="Обычный 2 20 5 4" xfId="2900"/>
    <cellStyle name="Обычный 2 20 6" xfId="1255"/>
    <cellStyle name="Обычный 2 20 6 2" xfId="1522"/>
    <cellStyle name="Обычный 2 20 6 2 2" xfId="2170"/>
    <cellStyle name="Обычный 2 20 6 2 2 2" xfId="3620"/>
    <cellStyle name="Обычный 2 20 6 2 3" xfId="3187"/>
    <cellStyle name="Обычный 2 20 6 3" xfId="1910"/>
    <cellStyle name="Обычный 2 20 6 3 2" xfId="3360"/>
    <cellStyle name="Обычный 2 20 6 4" xfId="2927"/>
    <cellStyle name="Обычный 2 20 7" xfId="1264"/>
    <cellStyle name="Обычный 2 20 7 2" xfId="1532"/>
    <cellStyle name="Обычный 2 20 7 2 2" xfId="2180"/>
    <cellStyle name="Обычный 2 20 7 2 2 2" xfId="3630"/>
    <cellStyle name="Обычный 2 20 7 2 3" xfId="3197"/>
    <cellStyle name="Обычный 2 20 7 3" xfId="1920"/>
    <cellStyle name="Обычный 2 20 7 3 2" xfId="3370"/>
    <cellStyle name="Обычный 2 20 7 4" xfId="2937"/>
    <cellStyle name="Обычный 2 20 8" xfId="1291"/>
    <cellStyle name="Обычный 2 20 8 2" xfId="1559"/>
    <cellStyle name="Обычный 2 20 8 2 2" xfId="2207"/>
    <cellStyle name="Обычный 2 20 8 2 2 2" xfId="3657"/>
    <cellStyle name="Обычный 2 20 8 2 3" xfId="3224"/>
    <cellStyle name="Обычный 2 20 8 3" xfId="1947"/>
    <cellStyle name="Обычный 2 20 8 3 2" xfId="3397"/>
    <cellStyle name="Обычный 2 20 8 4" xfId="2964"/>
    <cellStyle name="Обычный 2 20 9" xfId="1318"/>
    <cellStyle name="Обычный 2 20 9 2" xfId="1586"/>
    <cellStyle name="Обычный 2 20 9 2 2" xfId="2234"/>
    <cellStyle name="Обычный 2 20 9 2 2 2" xfId="3684"/>
    <cellStyle name="Обычный 2 20 9 2 3" xfId="3251"/>
    <cellStyle name="Обычный 2 20 9 3" xfId="1974"/>
    <cellStyle name="Обычный 2 20 9 3 2" xfId="3424"/>
    <cellStyle name="Обычный 2 20 9 4" xfId="2991"/>
    <cellStyle name="Обычный 2 21" xfId="1009"/>
    <cellStyle name="Обычный 2 22" xfId="1010"/>
    <cellStyle name="Обычный 2 23" xfId="1011"/>
    <cellStyle name="Обычный 2 24" xfId="1012"/>
    <cellStyle name="Обычный 2 25" xfId="1013"/>
    <cellStyle name="Обычный 2 26" xfId="1014"/>
    <cellStyle name="Обычный 2 27" xfId="1126"/>
    <cellStyle name="Обычный 2 27 2" xfId="1177"/>
    <cellStyle name="Обычный 2 27 2 2" xfId="1180"/>
    <cellStyle name="Обычный 2 27 3" xfId="1164"/>
    <cellStyle name="Обычный 2 28" xfId="1133"/>
    <cellStyle name="Обычный 2 29" xfId="1405"/>
    <cellStyle name="Обычный 2 29 2" xfId="1614"/>
    <cellStyle name="Обычный 2 3" xfId="1015"/>
    <cellStyle name="Обычный 2 3 2" xfId="1016"/>
    <cellStyle name="Обычный 2 3 2 2" xfId="2824"/>
    <cellStyle name="Обычный 2 3 2 3" xfId="2682"/>
    <cellStyle name="Обычный 2 3 3" xfId="1157"/>
    <cellStyle name="Обычный 2 3 4" xfId="1819"/>
    <cellStyle name="Обычный 2 3 5" xfId="1691"/>
    <cellStyle name="Обычный 2 3 6" xfId="2263"/>
    <cellStyle name="Обычный 2 3 6 2" xfId="3718"/>
    <cellStyle name="Обычный 2 30" xfId="1814"/>
    <cellStyle name="Обычный 2 31" xfId="1689"/>
    <cellStyle name="Обычный 2 4" xfId="1017"/>
    <cellStyle name="Обычный 2 4 2" xfId="1820"/>
    <cellStyle name="Обычный 2 4 2 2" xfId="2317"/>
    <cellStyle name="Обычный 2 4 3" xfId="1756"/>
    <cellStyle name="Обычный 2 4 4" xfId="2825"/>
    <cellStyle name="Обычный 2 5" xfId="1018"/>
    <cellStyle name="Обычный 2 5 2" xfId="2826"/>
    <cellStyle name="Обычный 2 5 3" xfId="2286"/>
    <cellStyle name="Обычный 2 6" xfId="1019"/>
    <cellStyle name="Обычный 2 6 2" xfId="2827"/>
    <cellStyle name="Обычный 2 6 3" xfId="2279"/>
    <cellStyle name="Обычный 2 7" xfId="1020"/>
    <cellStyle name="Обычный 2 7 2" xfId="2828"/>
    <cellStyle name="Обычный 2 7 3" xfId="2274"/>
    <cellStyle name="Обычный 2 8" xfId="1021"/>
    <cellStyle name="Обычный 2 8 2" xfId="2829"/>
    <cellStyle name="Обычный 2 8 3" xfId="2271"/>
    <cellStyle name="Обычный 2 9" xfId="1022"/>
    <cellStyle name="Обычный 2_Прайс домофоны Falcon Eye 19 12 2012 оптовый" xfId="1023"/>
    <cellStyle name="Обычный 20" xfId="1134"/>
    <cellStyle name="Обычный 20 2" xfId="2312"/>
    <cellStyle name="Обычный 20 2 2" xfId="2331"/>
    <cellStyle name="Обычный 20 2 3" xfId="2378"/>
    <cellStyle name="Обычный 21" xfId="1165"/>
    <cellStyle name="Обычный 21 2" xfId="2316"/>
    <cellStyle name="Обычный 21 3" xfId="2358"/>
    <cellStyle name="Обычный 22" xfId="1166"/>
    <cellStyle name="Обычный 22 10" xfId="1453"/>
    <cellStyle name="Обычный 22 10 2" xfId="2101"/>
    <cellStyle name="Обычный 22 10 2 2" xfId="3551"/>
    <cellStyle name="Обычный 22 10 3" xfId="3118"/>
    <cellStyle name="Обычный 22 11" xfId="1844"/>
    <cellStyle name="Обычный 22 11 2" xfId="2856"/>
    <cellStyle name="Обычный 22 12" xfId="3291"/>
    <cellStyle name="Обычный 22 13" xfId="2301"/>
    <cellStyle name="Обычный 22 2" xfId="1213"/>
    <cellStyle name="Обычный 22 2 2" xfId="1480"/>
    <cellStyle name="Обычный 22 2 2 2" xfId="2128"/>
    <cellStyle name="Обычный 22 2 2 2 2" xfId="3578"/>
    <cellStyle name="Обычный 22 2 2 3" xfId="3145"/>
    <cellStyle name="Обычный 22 2 3" xfId="1870"/>
    <cellStyle name="Обычный 22 2 3 2" xfId="2885"/>
    <cellStyle name="Обычный 22 2 4" xfId="3318"/>
    <cellStyle name="Обычный 22 2 5" xfId="2323"/>
    <cellStyle name="Обычный 22 3" xfId="1240"/>
    <cellStyle name="Обычный 22 3 2" xfId="1507"/>
    <cellStyle name="Обычный 22 3 2 2" xfId="2155"/>
    <cellStyle name="Обычный 22 3 2 2 2" xfId="3605"/>
    <cellStyle name="Обычный 22 3 2 3" xfId="3172"/>
    <cellStyle name="Обычный 22 3 3" xfId="1896"/>
    <cellStyle name="Обычный 22 3 3 2" xfId="2912"/>
    <cellStyle name="Обычный 22 3 4" xfId="3345"/>
    <cellStyle name="Обычный 22 3 5" xfId="2367"/>
    <cellStyle name="Обычный 22 4" xfId="1276"/>
    <cellStyle name="Обычный 22 4 2" xfId="1544"/>
    <cellStyle name="Обычный 22 4 2 2" xfId="2192"/>
    <cellStyle name="Обычный 22 4 2 2 2" xfId="3642"/>
    <cellStyle name="Обычный 22 4 2 3" xfId="3209"/>
    <cellStyle name="Обычный 22 4 3" xfId="1932"/>
    <cellStyle name="Обычный 22 4 3 2" xfId="3382"/>
    <cellStyle name="Обычный 22 4 4" xfId="2949"/>
    <cellStyle name="Обычный 22 5" xfId="1303"/>
    <cellStyle name="Обычный 22 5 2" xfId="1571"/>
    <cellStyle name="Обычный 22 5 2 2" xfId="2219"/>
    <cellStyle name="Обычный 22 5 2 2 2" xfId="3669"/>
    <cellStyle name="Обычный 22 5 2 3" xfId="3236"/>
    <cellStyle name="Обычный 22 5 3" xfId="1959"/>
    <cellStyle name="Обычный 22 5 3 2" xfId="3409"/>
    <cellStyle name="Обычный 22 5 4" xfId="2976"/>
    <cellStyle name="Обычный 22 6" xfId="1330"/>
    <cellStyle name="Обычный 22 6 2" xfId="1598"/>
    <cellStyle name="Обычный 22 6 2 2" xfId="2246"/>
    <cellStyle name="Обычный 22 6 2 2 2" xfId="3696"/>
    <cellStyle name="Обычный 22 6 2 3" xfId="3263"/>
    <cellStyle name="Обычный 22 6 3" xfId="1986"/>
    <cellStyle name="Обычный 22 6 3 2" xfId="3436"/>
    <cellStyle name="Обычный 22 6 4" xfId="3003"/>
    <cellStyle name="Обычный 22 7" xfId="1359"/>
    <cellStyle name="Обычный 22 7 2" xfId="2014"/>
    <cellStyle name="Обычный 22 7 2 2" xfId="3464"/>
    <cellStyle name="Обычный 22 7 3" xfId="3031"/>
    <cellStyle name="Обычный 22 8" xfId="1390"/>
    <cellStyle name="Обычный 22 8 2" xfId="2043"/>
    <cellStyle name="Обычный 22 8 2 2" xfId="3493"/>
    <cellStyle name="Обычный 22 8 3" xfId="3060"/>
    <cellStyle name="Обычный 22 9" xfId="1424"/>
    <cellStyle name="Обычный 22 9 2" xfId="2072"/>
    <cellStyle name="Обычный 22 9 2 2" xfId="3522"/>
    <cellStyle name="Обычный 22 9 3" xfId="3089"/>
    <cellStyle name="Обычный 23" xfId="1128"/>
    <cellStyle name="Обычный 23 2" xfId="2332"/>
    <cellStyle name="Обычный 23 3" xfId="2381"/>
    <cellStyle name="Обычный 23 4" xfId="2847"/>
    <cellStyle name="Обычный 23 5" xfId="2315"/>
    <cellStyle name="Обычный 24" xfId="1130"/>
    <cellStyle name="Обычный 24 2" xfId="2347"/>
    <cellStyle name="Обычный 24 3" xfId="2849"/>
    <cellStyle name="Обычный 24 4" xfId="2281"/>
    <cellStyle name="Обычный 25" xfId="1179"/>
    <cellStyle name="Обычный 25 2" xfId="2385"/>
    <cellStyle name="Обычный 25 3" xfId="2867"/>
    <cellStyle name="Обычный 25 4" xfId="2333"/>
    <cellStyle name="Обычный 26" xfId="1182"/>
    <cellStyle name="Обычный 26 10" xfId="2278"/>
    <cellStyle name="Обычный 26 2" xfId="1286"/>
    <cellStyle name="Обычный 26 2 2" xfId="1554"/>
    <cellStyle name="Обычный 26 2 2 2" xfId="2202"/>
    <cellStyle name="Обычный 26 2 2 2 2" xfId="3652"/>
    <cellStyle name="Обычный 26 2 2 3" xfId="3219"/>
    <cellStyle name="Обычный 26 2 3" xfId="1942"/>
    <cellStyle name="Обычный 26 2 3 2" xfId="3392"/>
    <cellStyle name="Обычный 26 2 4" xfId="2959"/>
    <cellStyle name="Обычный 26 3" xfId="1340"/>
    <cellStyle name="Обычный 26 3 2" xfId="1608"/>
    <cellStyle name="Обычный 26 3 2 2" xfId="2256"/>
    <cellStyle name="Обычный 26 3 2 2 2" xfId="3706"/>
    <cellStyle name="Обычный 26 3 2 3" xfId="3273"/>
    <cellStyle name="Обычный 26 3 3" xfId="1996"/>
    <cellStyle name="Обычный 26 3 3 2" xfId="3446"/>
    <cellStyle name="Обычный 26 3 4" xfId="3013"/>
    <cellStyle name="Обычный 26 4" xfId="1369"/>
    <cellStyle name="Обычный 26 4 2" xfId="2024"/>
    <cellStyle name="Обычный 26 4 2 2" xfId="3474"/>
    <cellStyle name="Обычный 26 4 3" xfId="3041"/>
    <cellStyle name="Обычный 26 5" xfId="1400"/>
    <cellStyle name="Обычный 26 5 2" xfId="2053"/>
    <cellStyle name="Обычный 26 5 2 2" xfId="3503"/>
    <cellStyle name="Обычный 26 5 3" xfId="3070"/>
    <cellStyle name="Обычный 26 6" xfId="1434"/>
    <cellStyle name="Обычный 26 6 2" xfId="2082"/>
    <cellStyle name="Обычный 26 6 2 2" xfId="3532"/>
    <cellStyle name="Обычный 26 6 3" xfId="3099"/>
    <cellStyle name="Обычный 26 7" xfId="1436"/>
    <cellStyle name="Обычный 26 7 2" xfId="2084"/>
    <cellStyle name="Обычный 26 7 2 2" xfId="3534"/>
    <cellStyle name="Обычный 26 7 3" xfId="3101"/>
    <cellStyle name="Обычный 26 8" xfId="1769"/>
    <cellStyle name="Обычный 26 8 2" xfId="2816"/>
    <cellStyle name="Обычный 26 9" xfId="3274"/>
    <cellStyle name="Обычный 27" xfId="1183"/>
    <cellStyle name="Обычный 27 2" xfId="1191"/>
    <cellStyle name="Обычный 27 2 2" xfId="1341"/>
    <cellStyle name="Обычный 27 3" xfId="1195"/>
    <cellStyle name="Обычный 27 4" xfId="2346"/>
    <cellStyle name="Обычный 28" xfId="1184"/>
    <cellStyle name="Обычный 28 2" xfId="1192"/>
    <cellStyle name="Обычный 28 2 2" xfId="1370"/>
    <cellStyle name="Обычный 28 3" xfId="1194"/>
    <cellStyle name="Обычный 28 4" xfId="2352"/>
    <cellStyle name="Обычный 29" xfId="1185"/>
    <cellStyle name="Обычный 29 2" xfId="1401"/>
    <cellStyle name="Обычный 29 2 2" xfId="1611"/>
    <cellStyle name="Обычный 29 3" xfId="1463"/>
    <cellStyle name="Обычный 29 3 2" xfId="2111"/>
    <cellStyle name="Обычный 29 3 2 2" xfId="3561"/>
    <cellStyle name="Обычный 29 3 3" xfId="3128"/>
    <cellStyle name="Обычный 29 4" xfId="1196"/>
    <cellStyle name="Обычный 29 4 2" xfId="2868"/>
    <cellStyle name="Обычный 29 5" xfId="3301"/>
    <cellStyle name="Обычный 29 6" xfId="2384"/>
    <cellStyle name="Обычный 3" xfId="1024"/>
    <cellStyle name="Обычный 3 10" xfId="1025"/>
    <cellStyle name="Обычный 3 11" xfId="1026"/>
    <cellStyle name="Обычный 3 12" xfId="1027"/>
    <cellStyle name="Обычный 3 13" xfId="1028"/>
    <cellStyle name="Обычный 3 14" xfId="1029"/>
    <cellStyle name="Обычный 3 15" xfId="1030"/>
    <cellStyle name="Обычный 3 16" xfId="1031"/>
    <cellStyle name="Обычный 3 17" xfId="1032"/>
    <cellStyle name="Обычный 3 18" xfId="1033"/>
    <cellStyle name="Обычный 3 19" xfId="1125"/>
    <cellStyle name="Обычный 3 2" xfId="1034"/>
    <cellStyle name="Обычный 3 2 2" xfId="1156"/>
    <cellStyle name="Обычный 3 2 3" xfId="1822"/>
    <cellStyle name="Обычный 3 2 4" xfId="1693"/>
    <cellStyle name="Обычный 3 2 5" xfId="2264"/>
    <cellStyle name="Обычный 3 20" xfId="1172"/>
    <cellStyle name="Обычный 3 20 10" xfId="1459"/>
    <cellStyle name="Обычный 3 20 10 2" xfId="2107"/>
    <cellStyle name="Обычный 3 20 10 2 2" xfId="3557"/>
    <cellStyle name="Обычный 3 20 10 3" xfId="3124"/>
    <cellStyle name="Обычный 3 20 11" xfId="1850"/>
    <cellStyle name="Обычный 3 20 11 2" xfId="3297"/>
    <cellStyle name="Обычный 3 20 12" xfId="2862"/>
    <cellStyle name="Обычный 3 20 2" xfId="1219"/>
    <cellStyle name="Обычный 3 20 2 2" xfId="1486"/>
    <cellStyle name="Обычный 3 20 2 2 2" xfId="2134"/>
    <cellStyle name="Обычный 3 20 2 2 2 2" xfId="3584"/>
    <cellStyle name="Обычный 3 20 2 2 3" xfId="3151"/>
    <cellStyle name="Обычный 3 20 2 3" xfId="1876"/>
    <cellStyle name="Обычный 3 20 2 3 2" xfId="3324"/>
    <cellStyle name="Обычный 3 20 2 4" xfId="2891"/>
    <cellStyle name="Обычный 3 20 3" xfId="1246"/>
    <cellStyle name="Обычный 3 20 3 2" xfId="1513"/>
    <cellStyle name="Обычный 3 20 3 2 2" xfId="2161"/>
    <cellStyle name="Обычный 3 20 3 2 2 2" xfId="3611"/>
    <cellStyle name="Обычный 3 20 3 2 3" xfId="3178"/>
    <cellStyle name="Обычный 3 20 3 3" xfId="1902"/>
    <cellStyle name="Обычный 3 20 3 3 2" xfId="3351"/>
    <cellStyle name="Обычный 3 20 3 4" xfId="2918"/>
    <cellStyle name="Обычный 3 20 4" xfId="1282"/>
    <cellStyle name="Обычный 3 20 4 2" xfId="1550"/>
    <cellStyle name="Обычный 3 20 4 2 2" xfId="2198"/>
    <cellStyle name="Обычный 3 20 4 2 2 2" xfId="3648"/>
    <cellStyle name="Обычный 3 20 4 2 3" xfId="3215"/>
    <cellStyle name="Обычный 3 20 4 3" xfId="1938"/>
    <cellStyle name="Обычный 3 20 4 3 2" xfId="3388"/>
    <cellStyle name="Обычный 3 20 4 4" xfId="2955"/>
    <cellStyle name="Обычный 3 20 5" xfId="1309"/>
    <cellStyle name="Обычный 3 20 5 2" xfId="1577"/>
    <cellStyle name="Обычный 3 20 5 2 2" xfId="2225"/>
    <cellStyle name="Обычный 3 20 5 2 2 2" xfId="3675"/>
    <cellStyle name="Обычный 3 20 5 2 3" xfId="3242"/>
    <cellStyle name="Обычный 3 20 5 3" xfId="1965"/>
    <cellStyle name="Обычный 3 20 5 3 2" xfId="3415"/>
    <cellStyle name="Обычный 3 20 5 4" xfId="2982"/>
    <cellStyle name="Обычный 3 20 6" xfId="1336"/>
    <cellStyle name="Обычный 3 20 6 2" xfId="1604"/>
    <cellStyle name="Обычный 3 20 6 2 2" xfId="2252"/>
    <cellStyle name="Обычный 3 20 6 2 2 2" xfId="3702"/>
    <cellStyle name="Обычный 3 20 6 2 3" xfId="3269"/>
    <cellStyle name="Обычный 3 20 6 3" xfId="1992"/>
    <cellStyle name="Обычный 3 20 6 3 2" xfId="3442"/>
    <cellStyle name="Обычный 3 20 6 4" xfId="3009"/>
    <cellStyle name="Обычный 3 20 7" xfId="1365"/>
    <cellStyle name="Обычный 3 20 7 2" xfId="2020"/>
    <cellStyle name="Обычный 3 20 7 2 2" xfId="3470"/>
    <cellStyle name="Обычный 3 20 7 3" xfId="3037"/>
    <cellStyle name="Обычный 3 20 8" xfId="1396"/>
    <cellStyle name="Обычный 3 20 8 2" xfId="2049"/>
    <cellStyle name="Обычный 3 20 8 2 2" xfId="3499"/>
    <cellStyle name="Обычный 3 20 8 3" xfId="3066"/>
    <cellStyle name="Обычный 3 20 9" xfId="1430"/>
    <cellStyle name="Обычный 3 20 9 2" xfId="2078"/>
    <cellStyle name="Обычный 3 20 9 2 2" xfId="3528"/>
    <cellStyle name="Обычный 3 20 9 3" xfId="3095"/>
    <cellStyle name="Обычный 3 21" xfId="1202"/>
    <cellStyle name="Обычный 3 21 2" xfId="1469"/>
    <cellStyle name="Обычный 3 21 2 2" xfId="2117"/>
    <cellStyle name="Обычный 3 21 2 2 2" xfId="3567"/>
    <cellStyle name="Обычный 3 21 2 3" xfId="3134"/>
    <cellStyle name="Обычный 3 21 3" xfId="1859"/>
    <cellStyle name="Обычный 3 21 3 2" xfId="3307"/>
    <cellStyle name="Обычный 3 21 4" xfId="2874"/>
    <cellStyle name="Обычный 3 22" xfId="1229"/>
    <cellStyle name="Обычный 3 22 2" xfId="1496"/>
    <cellStyle name="Обычный 3 22 2 2" xfId="2144"/>
    <cellStyle name="Обычный 3 22 2 2 2" xfId="3594"/>
    <cellStyle name="Обычный 3 22 2 3" xfId="3161"/>
    <cellStyle name="Обычный 3 22 3" xfId="1885"/>
    <cellStyle name="Обычный 3 22 3 2" xfId="3334"/>
    <cellStyle name="Обычный 3 22 4" xfId="2901"/>
    <cellStyle name="Обычный 3 23" xfId="1256"/>
    <cellStyle name="Обычный 3 23 2" xfId="1523"/>
    <cellStyle name="Обычный 3 23 2 2" xfId="2171"/>
    <cellStyle name="Обычный 3 23 2 2 2" xfId="3621"/>
    <cellStyle name="Обычный 3 23 2 3" xfId="3188"/>
    <cellStyle name="Обычный 3 23 3" xfId="1911"/>
    <cellStyle name="Обычный 3 23 3 2" xfId="3361"/>
    <cellStyle name="Обычный 3 23 4" xfId="2928"/>
    <cellStyle name="Обычный 3 24" xfId="1265"/>
    <cellStyle name="Обычный 3 24 2" xfId="1533"/>
    <cellStyle name="Обычный 3 24 2 2" xfId="2181"/>
    <cellStyle name="Обычный 3 24 2 2 2" xfId="3631"/>
    <cellStyle name="Обычный 3 24 2 3" xfId="3198"/>
    <cellStyle name="Обычный 3 24 3" xfId="1921"/>
    <cellStyle name="Обычный 3 24 3 2" xfId="3371"/>
    <cellStyle name="Обычный 3 24 4" xfId="2938"/>
    <cellStyle name="Обычный 3 25" xfId="1292"/>
    <cellStyle name="Обычный 3 25 2" xfId="1560"/>
    <cellStyle name="Обычный 3 25 2 2" xfId="2208"/>
    <cellStyle name="Обычный 3 25 2 2 2" xfId="3658"/>
    <cellStyle name="Обычный 3 25 2 3" xfId="3225"/>
    <cellStyle name="Обычный 3 25 3" xfId="1948"/>
    <cellStyle name="Обычный 3 25 3 2" xfId="3398"/>
    <cellStyle name="Обычный 3 25 4" xfId="2965"/>
    <cellStyle name="Обычный 3 26" xfId="1319"/>
    <cellStyle name="Обычный 3 26 2" xfId="1587"/>
    <cellStyle name="Обычный 3 26 2 2" xfId="2235"/>
    <cellStyle name="Обычный 3 26 2 2 2" xfId="3685"/>
    <cellStyle name="Обычный 3 26 2 3" xfId="3252"/>
    <cellStyle name="Обычный 3 26 3" xfId="1975"/>
    <cellStyle name="Обычный 3 26 3 2" xfId="3425"/>
    <cellStyle name="Обычный 3 26 4" xfId="2992"/>
    <cellStyle name="Обычный 3 27" xfId="1348"/>
    <cellStyle name="Обычный 3 27 2" xfId="2003"/>
    <cellStyle name="Обычный 3 27 2 2" xfId="3453"/>
    <cellStyle name="Обычный 3 27 3" xfId="3020"/>
    <cellStyle name="Обычный 3 28" xfId="1377"/>
    <cellStyle name="Обычный 3 28 2" xfId="2031"/>
    <cellStyle name="Обычный 3 28 2 2" xfId="3481"/>
    <cellStyle name="Обычный 3 28 3" xfId="3048"/>
    <cellStyle name="Обычный 3 29" xfId="1413"/>
    <cellStyle name="Обычный 3 29 2" xfId="2061"/>
    <cellStyle name="Обычный 3 29 2 2" xfId="3511"/>
    <cellStyle name="Обычный 3 29 3" xfId="3078"/>
    <cellStyle name="Обычный 3 3" xfId="1035"/>
    <cellStyle name="Обычный 3 3 2" xfId="1823"/>
    <cellStyle name="Обычный 3 3 2 2" xfId="2318"/>
    <cellStyle name="Обычный 3 3 3" xfId="1694"/>
    <cellStyle name="Обычный 3 3 3 2" xfId="2359"/>
    <cellStyle name="Обычный 3 3 4" xfId="2831"/>
    <cellStyle name="Обычный 3 3 5" xfId="2296"/>
    <cellStyle name="Обычный 3 30" xfId="1442"/>
    <cellStyle name="Обычный 3 30 2" xfId="2090"/>
    <cellStyle name="Обычный 3 30 2 2" xfId="3540"/>
    <cellStyle name="Обычный 3 30 3" xfId="3107"/>
    <cellStyle name="Обычный 3 31" xfId="1821"/>
    <cellStyle name="Обычный 3 31 2" xfId="2830"/>
    <cellStyle name="Обычный 3 32" xfId="1692"/>
    <cellStyle name="Обычный 3 32 2" xfId="3280"/>
    <cellStyle name="Обычный 3 33" xfId="2259"/>
    <cellStyle name="Обычный 3 33 2" xfId="3716"/>
    <cellStyle name="Обычный 3 4" xfId="1036"/>
    <cellStyle name="Обычный 3 4 2" xfId="2832"/>
    <cellStyle name="Обычный 3 4 3" xfId="2285"/>
    <cellStyle name="Обычный 3 5" xfId="1037"/>
    <cellStyle name="Обычный 3 5 2" xfId="2833"/>
    <cellStyle name="Обычный 3 5 3" xfId="2280"/>
    <cellStyle name="Обычный 3 6" xfId="1038"/>
    <cellStyle name="Обычный 3 6 2" xfId="2834"/>
    <cellStyle name="Обычный 3 6 3" xfId="2275"/>
    <cellStyle name="Обычный 3 7" xfId="1039"/>
    <cellStyle name="Обычный 3 7 2" xfId="2835"/>
    <cellStyle name="Обычный 3 7 3" xfId="2272"/>
    <cellStyle name="Обычный 3 8" xfId="1040"/>
    <cellStyle name="Обычный 3 9" xfId="1041"/>
    <cellStyle name="Обычный 30" xfId="1186"/>
    <cellStyle name="Обычный 30 2" xfId="1402"/>
    <cellStyle name="Обычный 30 2 2" xfId="1612"/>
    <cellStyle name="Обычный 30 3" xfId="1490"/>
    <cellStyle name="Обычный 30 3 2" xfId="2138"/>
    <cellStyle name="Обычный 30 3 2 2" xfId="3588"/>
    <cellStyle name="Обычный 30 3 3" xfId="3155"/>
    <cellStyle name="Обычный 30 4" xfId="1223"/>
    <cellStyle name="Обычный 30 4 2" xfId="2895"/>
    <cellStyle name="Обычный 30 5" xfId="3328"/>
    <cellStyle name="Обычный 30 6" xfId="2348"/>
    <cellStyle name="Обычный 31" xfId="1187"/>
    <cellStyle name="Обычный 31 2" xfId="1403"/>
    <cellStyle name="Обычный 31 2 2" xfId="1613"/>
    <cellStyle name="Обычный 31 3" xfId="1517"/>
    <cellStyle name="Обычный 31 3 2" xfId="2165"/>
    <cellStyle name="Обычный 31 3 2 2" xfId="3615"/>
    <cellStyle name="Обычный 31 3 3" xfId="3182"/>
    <cellStyle name="Обычный 31 4" xfId="1250"/>
    <cellStyle name="Обычный 31 4 2" xfId="2922"/>
    <cellStyle name="Обычный 31 5" xfId="3355"/>
    <cellStyle name="Обычный 31 6" xfId="2404"/>
    <cellStyle name="Обычный 32" xfId="1189"/>
    <cellStyle name="Обычный 32 2" xfId="1381"/>
    <cellStyle name="Обычный 32 2 2" xfId="2035"/>
    <cellStyle name="Обычный 32 2 2 2" xfId="3485"/>
    <cellStyle name="Обычный 32 2 3" xfId="3052"/>
    <cellStyle name="Обычный 32 3" xfId="1435"/>
    <cellStyle name="Обычный 32 3 2" xfId="2083"/>
    <cellStyle name="Обычный 32 3 2 2" xfId="3533"/>
    <cellStyle name="Обычный 32 3 3" xfId="3100"/>
    <cellStyle name="Обычный 32 4" xfId="1527"/>
    <cellStyle name="Обычный 32 4 2" xfId="2175"/>
    <cellStyle name="Обычный 32 4 2 2" xfId="3625"/>
    <cellStyle name="Обычный 32 4 3" xfId="3192"/>
    <cellStyle name="Обычный 32 5" xfId="1915"/>
    <cellStyle name="Обычный 32 5 2" xfId="2932"/>
    <cellStyle name="Обычный 32 6" xfId="3365"/>
    <cellStyle name="Обычный 32 7" xfId="2399"/>
    <cellStyle name="Обычный 33" xfId="1188"/>
    <cellStyle name="Обычный 33 2" xfId="1609"/>
    <cellStyle name="Обычный 33 2 2" xfId="3731"/>
    <cellStyle name="Обычный 33 3" xfId="2350"/>
    <cellStyle name="Обычный 34" xfId="1313"/>
    <cellStyle name="Обычный 34 2" xfId="1407"/>
    <cellStyle name="Обычный 34 2 2" xfId="2055"/>
    <cellStyle name="Обычный 34 2 2 2" xfId="3505"/>
    <cellStyle name="Обычный 34 2 3" xfId="3072"/>
    <cellStyle name="Обычный 34 3" xfId="1581"/>
    <cellStyle name="Обычный 34 3 2" xfId="2229"/>
    <cellStyle name="Обычный 34 3 2 2" xfId="3679"/>
    <cellStyle name="Обычный 34 3 3" xfId="3246"/>
    <cellStyle name="Обычный 34 4" xfId="1969"/>
    <cellStyle name="Обычный 34 4 2" xfId="2986"/>
    <cellStyle name="Обычный 34 5" xfId="3419"/>
    <cellStyle name="Обычный 34 6" xfId="2382"/>
    <cellStyle name="Обычный 35" xfId="1342"/>
    <cellStyle name="Обычный 35 2" xfId="1997"/>
    <cellStyle name="Обычный 35 2 2" xfId="3014"/>
    <cellStyle name="Обычный 35 3" xfId="3447"/>
    <cellStyle name="Обычный 35 4" xfId="2383"/>
    <cellStyle name="Обычный 36" xfId="1371"/>
    <cellStyle name="Обычный 36 2" xfId="2025"/>
    <cellStyle name="Обычный 36 2 2" xfId="3042"/>
    <cellStyle name="Обычный 36 3" xfId="3475"/>
    <cellStyle name="Обычный 36 4" xfId="2398"/>
    <cellStyle name="Обычный 37" xfId="1388"/>
    <cellStyle name="Обычный 37 2" xfId="1610"/>
    <cellStyle name="Обычный 37 2 2" xfId="3732"/>
    <cellStyle name="Обычный 37 3" xfId="2407"/>
    <cellStyle name="Обычный 38" xfId="1404"/>
    <cellStyle name="Обычный 38 2" xfId="2054"/>
    <cellStyle name="Обычный 38 2 2" xfId="3071"/>
    <cellStyle name="Обычный 38 3" xfId="3504"/>
    <cellStyle name="Обычный 38 4" xfId="2401"/>
    <cellStyle name="Обычный 39" xfId="1406"/>
    <cellStyle name="Обычный 39 2" xfId="1615"/>
    <cellStyle name="Обычный 39 2 2" xfId="3733"/>
    <cellStyle name="Обычный 39 3" xfId="2402"/>
    <cellStyle name="Обычный 4" xfId="1042"/>
    <cellStyle name="Обычный 4 10" xfId="1043"/>
    <cellStyle name="Обычный 4 11" xfId="1044"/>
    <cellStyle name="Обычный 4 12" xfId="1045"/>
    <cellStyle name="Обычный 4 13" xfId="1046"/>
    <cellStyle name="Обычный 4 14" xfId="1047"/>
    <cellStyle name="Обычный 4 15" xfId="1048"/>
    <cellStyle name="Обычный 4 16" xfId="1049"/>
    <cellStyle name="Обычный 4 17" xfId="1050"/>
    <cellStyle name="Обычный 4 18" xfId="1051"/>
    <cellStyle name="Обычный 4 18 10" xfId="1379"/>
    <cellStyle name="Обычный 4 18 10 2" xfId="2033"/>
    <cellStyle name="Обычный 4 18 10 2 2" xfId="3483"/>
    <cellStyle name="Обычный 4 18 10 3" xfId="3050"/>
    <cellStyle name="Обычный 4 18 11" xfId="1415"/>
    <cellStyle name="Обычный 4 18 11 2" xfId="2063"/>
    <cellStyle name="Обычный 4 18 11 2 2" xfId="3513"/>
    <cellStyle name="Обычный 4 18 11 3" xfId="3080"/>
    <cellStyle name="Обычный 4 18 12" xfId="1444"/>
    <cellStyle name="Обычный 4 18 12 2" xfId="2092"/>
    <cellStyle name="Обычный 4 18 12 2 2" xfId="3542"/>
    <cellStyle name="Обычный 4 18 12 3" xfId="3109"/>
    <cellStyle name="Обычный 4 18 13" xfId="1825"/>
    <cellStyle name="Обычный 4 18 13 2" xfId="3282"/>
    <cellStyle name="Обычный 4 18 14" xfId="2837"/>
    <cellStyle name="Обычный 4 18 2" xfId="1174"/>
    <cellStyle name="Обычный 4 18 2 10" xfId="1461"/>
    <cellStyle name="Обычный 4 18 2 10 2" xfId="2109"/>
    <cellStyle name="Обычный 4 18 2 10 2 2" xfId="3559"/>
    <cellStyle name="Обычный 4 18 2 10 3" xfId="3126"/>
    <cellStyle name="Обычный 4 18 2 11" xfId="1852"/>
    <cellStyle name="Обычный 4 18 2 11 2" xfId="3299"/>
    <cellStyle name="Обычный 4 18 2 12" xfId="2864"/>
    <cellStyle name="Обычный 4 18 2 2" xfId="1221"/>
    <cellStyle name="Обычный 4 18 2 2 2" xfId="1488"/>
    <cellStyle name="Обычный 4 18 2 2 2 2" xfId="2136"/>
    <cellStyle name="Обычный 4 18 2 2 2 2 2" xfId="3586"/>
    <cellStyle name="Обычный 4 18 2 2 2 3" xfId="3153"/>
    <cellStyle name="Обычный 4 18 2 2 3" xfId="1878"/>
    <cellStyle name="Обычный 4 18 2 2 3 2" xfId="3326"/>
    <cellStyle name="Обычный 4 18 2 2 4" xfId="2893"/>
    <cellStyle name="Обычный 4 18 2 3" xfId="1248"/>
    <cellStyle name="Обычный 4 18 2 3 2" xfId="1515"/>
    <cellStyle name="Обычный 4 18 2 3 2 2" xfId="2163"/>
    <cellStyle name="Обычный 4 18 2 3 2 2 2" xfId="3613"/>
    <cellStyle name="Обычный 4 18 2 3 2 3" xfId="3180"/>
    <cellStyle name="Обычный 4 18 2 3 3" xfId="1904"/>
    <cellStyle name="Обычный 4 18 2 3 3 2" xfId="3353"/>
    <cellStyle name="Обычный 4 18 2 3 4" xfId="2920"/>
    <cellStyle name="Обычный 4 18 2 4" xfId="1284"/>
    <cellStyle name="Обычный 4 18 2 4 2" xfId="1552"/>
    <cellStyle name="Обычный 4 18 2 4 2 2" xfId="2200"/>
    <cellStyle name="Обычный 4 18 2 4 2 2 2" xfId="3650"/>
    <cellStyle name="Обычный 4 18 2 4 2 3" xfId="3217"/>
    <cellStyle name="Обычный 4 18 2 4 3" xfId="1940"/>
    <cellStyle name="Обычный 4 18 2 4 3 2" xfId="3390"/>
    <cellStyle name="Обычный 4 18 2 4 4" xfId="2957"/>
    <cellStyle name="Обычный 4 18 2 5" xfId="1311"/>
    <cellStyle name="Обычный 4 18 2 5 2" xfId="1579"/>
    <cellStyle name="Обычный 4 18 2 5 2 2" xfId="2227"/>
    <cellStyle name="Обычный 4 18 2 5 2 2 2" xfId="3677"/>
    <cellStyle name="Обычный 4 18 2 5 2 3" xfId="3244"/>
    <cellStyle name="Обычный 4 18 2 5 3" xfId="1967"/>
    <cellStyle name="Обычный 4 18 2 5 3 2" xfId="3417"/>
    <cellStyle name="Обычный 4 18 2 5 4" xfId="2984"/>
    <cellStyle name="Обычный 4 18 2 6" xfId="1338"/>
    <cellStyle name="Обычный 4 18 2 6 2" xfId="1606"/>
    <cellStyle name="Обычный 4 18 2 6 2 2" xfId="2254"/>
    <cellStyle name="Обычный 4 18 2 6 2 2 2" xfId="3704"/>
    <cellStyle name="Обычный 4 18 2 6 2 3" xfId="3271"/>
    <cellStyle name="Обычный 4 18 2 6 3" xfId="1994"/>
    <cellStyle name="Обычный 4 18 2 6 3 2" xfId="3444"/>
    <cellStyle name="Обычный 4 18 2 6 4" xfId="3011"/>
    <cellStyle name="Обычный 4 18 2 7" xfId="1367"/>
    <cellStyle name="Обычный 4 18 2 7 2" xfId="2022"/>
    <cellStyle name="Обычный 4 18 2 7 2 2" xfId="3472"/>
    <cellStyle name="Обычный 4 18 2 7 3" xfId="3039"/>
    <cellStyle name="Обычный 4 18 2 8" xfId="1398"/>
    <cellStyle name="Обычный 4 18 2 8 2" xfId="2051"/>
    <cellStyle name="Обычный 4 18 2 8 2 2" xfId="3501"/>
    <cellStyle name="Обычный 4 18 2 8 3" xfId="3068"/>
    <cellStyle name="Обычный 4 18 2 9" xfId="1432"/>
    <cellStyle name="Обычный 4 18 2 9 2" xfId="2080"/>
    <cellStyle name="Обычный 4 18 2 9 2 2" xfId="3530"/>
    <cellStyle name="Обычный 4 18 2 9 3" xfId="3097"/>
    <cellStyle name="Обычный 4 18 3" xfId="1204"/>
    <cellStyle name="Обычный 4 18 3 2" xfId="1471"/>
    <cellStyle name="Обычный 4 18 3 2 2" xfId="2119"/>
    <cellStyle name="Обычный 4 18 3 2 2 2" xfId="3569"/>
    <cellStyle name="Обычный 4 18 3 2 3" xfId="3136"/>
    <cellStyle name="Обычный 4 18 3 3" xfId="1861"/>
    <cellStyle name="Обычный 4 18 3 3 2" xfId="3309"/>
    <cellStyle name="Обычный 4 18 3 4" xfId="2876"/>
    <cellStyle name="Обычный 4 18 4" xfId="1231"/>
    <cellStyle name="Обычный 4 18 4 2" xfId="1498"/>
    <cellStyle name="Обычный 4 18 4 2 2" xfId="2146"/>
    <cellStyle name="Обычный 4 18 4 2 2 2" xfId="3596"/>
    <cellStyle name="Обычный 4 18 4 2 3" xfId="3163"/>
    <cellStyle name="Обычный 4 18 4 3" xfId="1887"/>
    <cellStyle name="Обычный 4 18 4 3 2" xfId="3336"/>
    <cellStyle name="Обычный 4 18 4 4" xfId="2903"/>
    <cellStyle name="Обычный 4 18 5" xfId="1258"/>
    <cellStyle name="Обычный 4 18 5 2" xfId="1525"/>
    <cellStyle name="Обычный 4 18 5 2 2" xfId="2173"/>
    <cellStyle name="Обычный 4 18 5 2 2 2" xfId="3623"/>
    <cellStyle name="Обычный 4 18 5 2 3" xfId="3190"/>
    <cellStyle name="Обычный 4 18 5 3" xfId="1913"/>
    <cellStyle name="Обычный 4 18 5 3 2" xfId="3363"/>
    <cellStyle name="Обычный 4 18 5 4" xfId="2930"/>
    <cellStyle name="Обычный 4 18 6" xfId="1267"/>
    <cellStyle name="Обычный 4 18 6 2" xfId="1535"/>
    <cellStyle name="Обычный 4 18 6 2 2" xfId="2183"/>
    <cellStyle name="Обычный 4 18 6 2 2 2" xfId="3633"/>
    <cellStyle name="Обычный 4 18 6 2 3" xfId="3200"/>
    <cellStyle name="Обычный 4 18 6 3" xfId="1923"/>
    <cellStyle name="Обычный 4 18 6 3 2" xfId="3373"/>
    <cellStyle name="Обычный 4 18 6 4" xfId="2940"/>
    <cellStyle name="Обычный 4 18 7" xfId="1294"/>
    <cellStyle name="Обычный 4 18 7 2" xfId="1562"/>
    <cellStyle name="Обычный 4 18 7 2 2" xfId="2210"/>
    <cellStyle name="Обычный 4 18 7 2 2 2" xfId="3660"/>
    <cellStyle name="Обычный 4 18 7 2 3" xfId="3227"/>
    <cellStyle name="Обычный 4 18 7 3" xfId="1950"/>
    <cellStyle name="Обычный 4 18 7 3 2" xfId="3400"/>
    <cellStyle name="Обычный 4 18 7 4" xfId="2967"/>
    <cellStyle name="Обычный 4 18 8" xfId="1321"/>
    <cellStyle name="Обычный 4 18 8 2" xfId="1589"/>
    <cellStyle name="Обычный 4 18 8 2 2" xfId="2237"/>
    <cellStyle name="Обычный 4 18 8 2 2 2" xfId="3687"/>
    <cellStyle name="Обычный 4 18 8 2 3" xfId="3254"/>
    <cellStyle name="Обычный 4 18 8 3" xfId="1977"/>
    <cellStyle name="Обычный 4 18 8 3 2" xfId="3427"/>
    <cellStyle name="Обычный 4 18 8 4" xfId="2994"/>
    <cellStyle name="Обычный 4 18 9" xfId="1350"/>
    <cellStyle name="Обычный 4 18 9 2" xfId="2005"/>
    <cellStyle name="Обычный 4 18 9 2 2" xfId="3455"/>
    <cellStyle name="Обычный 4 18 9 3" xfId="3022"/>
    <cellStyle name="Обычный 4 19" xfId="1163"/>
    <cellStyle name="Обычный 4 2" xfId="1052"/>
    <cellStyle name="Обычный 4 2 2" xfId="1155"/>
    <cellStyle name="Обычный 4 2 3" xfId="1826"/>
    <cellStyle name="Обычный 4 2 4" xfId="1696"/>
    <cellStyle name="Обычный 4 20" xfId="1173"/>
    <cellStyle name="Обычный 4 20 10" xfId="1460"/>
    <cellStyle name="Обычный 4 20 10 2" xfId="2108"/>
    <cellStyle name="Обычный 4 20 10 2 2" xfId="3558"/>
    <cellStyle name="Обычный 4 20 10 3" xfId="3125"/>
    <cellStyle name="Обычный 4 20 11" xfId="1851"/>
    <cellStyle name="Обычный 4 20 11 2" xfId="3298"/>
    <cellStyle name="Обычный 4 20 12" xfId="2863"/>
    <cellStyle name="Обычный 4 20 2" xfId="1220"/>
    <cellStyle name="Обычный 4 20 2 2" xfId="1487"/>
    <cellStyle name="Обычный 4 20 2 2 2" xfId="2135"/>
    <cellStyle name="Обычный 4 20 2 2 2 2" xfId="3585"/>
    <cellStyle name="Обычный 4 20 2 2 3" xfId="3152"/>
    <cellStyle name="Обычный 4 20 2 3" xfId="1877"/>
    <cellStyle name="Обычный 4 20 2 3 2" xfId="3325"/>
    <cellStyle name="Обычный 4 20 2 4" xfId="2892"/>
    <cellStyle name="Обычный 4 20 3" xfId="1247"/>
    <cellStyle name="Обычный 4 20 3 2" xfId="1514"/>
    <cellStyle name="Обычный 4 20 3 2 2" xfId="2162"/>
    <cellStyle name="Обычный 4 20 3 2 2 2" xfId="3612"/>
    <cellStyle name="Обычный 4 20 3 2 3" xfId="3179"/>
    <cellStyle name="Обычный 4 20 3 3" xfId="1903"/>
    <cellStyle name="Обычный 4 20 3 3 2" xfId="3352"/>
    <cellStyle name="Обычный 4 20 3 4" xfId="2919"/>
    <cellStyle name="Обычный 4 20 4" xfId="1283"/>
    <cellStyle name="Обычный 4 20 4 2" xfId="1551"/>
    <cellStyle name="Обычный 4 20 4 2 2" xfId="2199"/>
    <cellStyle name="Обычный 4 20 4 2 2 2" xfId="3649"/>
    <cellStyle name="Обычный 4 20 4 2 3" xfId="3216"/>
    <cellStyle name="Обычный 4 20 4 3" xfId="1939"/>
    <cellStyle name="Обычный 4 20 4 3 2" xfId="3389"/>
    <cellStyle name="Обычный 4 20 4 4" xfId="2956"/>
    <cellStyle name="Обычный 4 20 5" xfId="1310"/>
    <cellStyle name="Обычный 4 20 5 2" xfId="1578"/>
    <cellStyle name="Обычный 4 20 5 2 2" xfId="2226"/>
    <cellStyle name="Обычный 4 20 5 2 2 2" xfId="3676"/>
    <cellStyle name="Обычный 4 20 5 2 3" xfId="3243"/>
    <cellStyle name="Обычный 4 20 5 3" xfId="1966"/>
    <cellStyle name="Обычный 4 20 5 3 2" xfId="3416"/>
    <cellStyle name="Обычный 4 20 5 4" xfId="2983"/>
    <cellStyle name="Обычный 4 20 6" xfId="1337"/>
    <cellStyle name="Обычный 4 20 6 2" xfId="1605"/>
    <cellStyle name="Обычный 4 20 6 2 2" xfId="2253"/>
    <cellStyle name="Обычный 4 20 6 2 2 2" xfId="3703"/>
    <cellStyle name="Обычный 4 20 6 2 3" xfId="3270"/>
    <cellStyle name="Обычный 4 20 6 3" xfId="1993"/>
    <cellStyle name="Обычный 4 20 6 3 2" xfId="3443"/>
    <cellStyle name="Обычный 4 20 6 4" xfId="3010"/>
    <cellStyle name="Обычный 4 20 7" xfId="1366"/>
    <cellStyle name="Обычный 4 20 7 2" xfId="2021"/>
    <cellStyle name="Обычный 4 20 7 2 2" xfId="3471"/>
    <cellStyle name="Обычный 4 20 7 3" xfId="3038"/>
    <cellStyle name="Обычный 4 20 8" xfId="1397"/>
    <cellStyle name="Обычный 4 20 8 2" xfId="2050"/>
    <cellStyle name="Обычный 4 20 8 2 2" xfId="3500"/>
    <cellStyle name="Обычный 4 20 8 3" xfId="3067"/>
    <cellStyle name="Обычный 4 20 9" xfId="1431"/>
    <cellStyle name="Обычный 4 20 9 2" xfId="2079"/>
    <cellStyle name="Обычный 4 20 9 2 2" xfId="3529"/>
    <cellStyle name="Обычный 4 20 9 3" xfId="3096"/>
    <cellStyle name="Обычный 4 21" xfId="1203"/>
    <cellStyle name="Обычный 4 21 2" xfId="1470"/>
    <cellStyle name="Обычный 4 21 2 2" xfId="2118"/>
    <cellStyle name="Обычный 4 21 2 2 2" xfId="3568"/>
    <cellStyle name="Обычный 4 21 2 3" xfId="3135"/>
    <cellStyle name="Обычный 4 21 3" xfId="1860"/>
    <cellStyle name="Обычный 4 21 3 2" xfId="3308"/>
    <cellStyle name="Обычный 4 21 4" xfId="2875"/>
    <cellStyle name="Обычный 4 22" xfId="1230"/>
    <cellStyle name="Обычный 4 22 2" xfId="1497"/>
    <cellStyle name="Обычный 4 22 2 2" xfId="2145"/>
    <cellStyle name="Обычный 4 22 2 2 2" xfId="3595"/>
    <cellStyle name="Обычный 4 22 2 3" xfId="3162"/>
    <cellStyle name="Обычный 4 22 3" xfId="1886"/>
    <cellStyle name="Обычный 4 22 3 2" xfId="3335"/>
    <cellStyle name="Обычный 4 22 4" xfId="2902"/>
    <cellStyle name="Обычный 4 23" xfId="1257"/>
    <cellStyle name="Обычный 4 23 2" xfId="1524"/>
    <cellStyle name="Обычный 4 23 2 2" xfId="2172"/>
    <cellStyle name="Обычный 4 23 2 2 2" xfId="3622"/>
    <cellStyle name="Обычный 4 23 2 3" xfId="3189"/>
    <cellStyle name="Обычный 4 23 3" xfId="1912"/>
    <cellStyle name="Обычный 4 23 3 2" xfId="3362"/>
    <cellStyle name="Обычный 4 23 4" xfId="2929"/>
    <cellStyle name="Обычный 4 24" xfId="1266"/>
    <cellStyle name="Обычный 4 24 2" xfId="1534"/>
    <cellStyle name="Обычный 4 24 2 2" xfId="2182"/>
    <cellStyle name="Обычный 4 24 2 2 2" xfId="3632"/>
    <cellStyle name="Обычный 4 24 2 3" xfId="3199"/>
    <cellStyle name="Обычный 4 24 3" xfId="1922"/>
    <cellStyle name="Обычный 4 24 3 2" xfId="3372"/>
    <cellStyle name="Обычный 4 24 4" xfId="2939"/>
    <cellStyle name="Обычный 4 25" xfId="1293"/>
    <cellStyle name="Обычный 4 25 2" xfId="1561"/>
    <cellStyle name="Обычный 4 25 2 2" xfId="2209"/>
    <cellStyle name="Обычный 4 25 2 2 2" xfId="3659"/>
    <cellStyle name="Обычный 4 25 2 3" xfId="3226"/>
    <cellStyle name="Обычный 4 25 3" xfId="1949"/>
    <cellStyle name="Обычный 4 25 3 2" xfId="3399"/>
    <cellStyle name="Обычный 4 25 4" xfId="2966"/>
    <cellStyle name="Обычный 4 26" xfId="1320"/>
    <cellStyle name="Обычный 4 26 2" xfId="1588"/>
    <cellStyle name="Обычный 4 26 2 2" xfId="2236"/>
    <cellStyle name="Обычный 4 26 2 2 2" xfId="3686"/>
    <cellStyle name="Обычный 4 26 2 3" xfId="3253"/>
    <cellStyle name="Обычный 4 26 3" xfId="1976"/>
    <cellStyle name="Обычный 4 26 3 2" xfId="3426"/>
    <cellStyle name="Обычный 4 26 4" xfId="2993"/>
    <cellStyle name="Обычный 4 27" xfId="1349"/>
    <cellStyle name="Обычный 4 27 2" xfId="2004"/>
    <cellStyle name="Обычный 4 27 2 2" xfId="3454"/>
    <cellStyle name="Обычный 4 27 3" xfId="3021"/>
    <cellStyle name="Обычный 4 28" xfId="1378"/>
    <cellStyle name="Обычный 4 28 2" xfId="2032"/>
    <cellStyle name="Обычный 4 28 2 2" xfId="3482"/>
    <cellStyle name="Обычный 4 28 3" xfId="3049"/>
    <cellStyle name="Обычный 4 29" xfId="1414"/>
    <cellStyle name="Обычный 4 29 2" xfId="2062"/>
    <cellStyle name="Обычный 4 29 2 2" xfId="3512"/>
    <cellStyle name="Обычный 4 29 3" xfId="3079"/>
    <cellStyle name="Обычный 4 3" xfId="1053"/>
    <cellStyle name="Обычный 4 3 2" xfId="2319"/>
    <cellStyle name="Обычный 4 3 3" xfId="2360"/>
    <cellStyle name="Обычный 4 3 4" xfId="2838"/>
    <cellStyle name="Обычный 4 3 5" xfId="2297"/>
    <cellStyle name="Обычный 4 30" xfId="1443"/>
    <cellStyle name="Обычный 4 30 2" xfId="2091"/>
    <cellStyle name="Обычный 4 30 2 2" xfId="3541"/>
    <cellStyle name="Обычный 4 30 3" xfId="3108"/>
    <cellStyle name="Обычный 4 31" xfId="1824"/>
    <cellStyle name="Обычный 4 31 2" xfId="2836"/>
    <cellStyle name="Обычный 4 32" xfId="1695"/>
    <cellStyle name="Обычный 4 32 2" xfId="3281"/>
    <cellStyle name="Обычный 4 33" xfId="2260"/>
    <cellStyle name="Обычный 4 4" xfId="1054"/>
    <cellStyle name="Обычный 4 4 2" xfId="2839"/>
    <cellStyle name="Обычный 4 4 3" xfId="2284"/>
    <cellStyle name="Обычный 4 5" xfId="1055"/>
    <cellStyle name="Обычный 4 5 2" xfId="2494"/>
    <cellStyle name="Обычный 4 5 3" xfId="2840"/>
    <cellStyle name="Обычный 4 5 4" xfId="2276"/>
    <cellStyle name="Обычный 4 6" xfId="1056"/>
    <cellStyle name="Обычный 4 6 2" xfId="2841"/>
    <cellStyle name="Обычный 4 6 3" xfId="2701"/>
    <cellStyle name="Обычный 4 7" xfId="1057"/>
    <cellStyle name="Обычный 4 7 2" xfId="2842"/>
    <cellStyle name="Обычный 4 7 3" xfId="2266"/>
    <cellStyle name="Обычный 4 7 3 2" xfId="3720"/>
    <cellStyle name="Обычный 4 8" xfId="1058"/>
    <cellStyle name="Обычный 4 9" xfId="1059"/>
    <cellStyle name="Обычный 40" xfId="1616"/>
    <cellStyle name="Обычный 40 2" xfId="3707"/>
    <cellStyle name="Обычный 40 2 2" xfId="3734"/>
    <cellStyle name="Обычный 40 3" xfId="2400"/>
    <cellStyle name="Обычный 40 4" xfId="3709"/>
    <cellStyle name="Обычный 41" xfId="1618"/>
    <cellStyle name="Обычный 41 2" xfId="3708"/>
    <cellStyle name="Обычный 41 2 2" xfId="3735"/>
    <cellStyle name="Обычный 41 3" xfId="2405"/>
    <cellStyle name="Обычный 41 4" xfId="3711"/>
    <cellStyle name="Обычный 42" xfId="1620"/>
    <cellStyle name="Обычный 42 2" xfId="2349"/>
    <cellStyle name="Обычный 43" xfId="2406"/>
    <cellStyle name="Обычный 44" xfId="2403"/>
    <cellStyle name="Обычный 45" xfId="2273"/>
    <cellStyle name="Обычный 46" xfId="2270"/>
    <cellStyle name="Обычный 46 2" xfId="2493"/>
    <cellStyle name="Обычный 47" xfId="2410"/>
    <cellStyle name="Обычный 47 2" xfId="2498"/>
    <cellStyle name="Обычный 48" xfId="2408"/>
    <cellStyle name="Обычный 48 2" xfId="2496"/>
    <cellStyle name="Обычный 49" xfId="2434"/>
    <cellStyle name="Обычный 49 2" xfId="2488"/>
    <cellStyle name="Обычный 49 3" xfId="3724"/>
    <cellStyle name="Обычный 5" xfId="1060"/>
    <cellStyle name="Обычный 5 2" xfId="1154"/>
    <cellStyle name="Обычный 5 2 2" xfId="1841"/>
    <cellStyle name="Обычный 5 2 3" xfId="1698"/>
    <cellStyle name="Обычный 5 3" xfId="1162"/>
    <cellStyle name="Обычный 5 3 2" xfId="1843"/>
    <cellStyle name="Обычный 5 3 3" xfId="1699"/>
    <cellStyle name="Обычный 5 3 3 2" xfId="2361"/>
    <cellStyle name="Обычный 5 4" xfId="1827"/>
    <cellStyle name="Обычный 5 4 2" xfId="2283"/>
    <cellStyle name="Обычный 5 5" xfId="1697"/>
    <cellStyle name="Обычный 5 5 2" xfId="2495"/>
    <cellStyle name="Обычный 5 5 3" xfId="2277"/>
    <cellStyle name="Обычный 5 6" xfId="2843"/>
    <cellStyle name="Обычный 5 7" xfId="2267"/>
    <cellStyle name="Обычный 5 7 2" xfId="3721"/>
    <cellStyle name="Обычный 50" xfId="2438"/>
    <cellStyle name="Обычный 50 2" xfId="2491"/>
    <cellStyle name="Обычный 50 3" xfId="3727"/>
    <cellStyle name="Обычный 51" xfId="2435"/>
    <cellStyle name="Обычный 51 2" xfId="2489"/>
    <cellStyle name="Обычный 51 3" xfId="2669"/>
    <cellStyle name="Обычный 51 4" xfId="3725"/>
    <cellStyle name="Обычный 52" xfId="2436"/>
    <cellStyle name="Обычный 52 2" xfId="2490"/>
    <cellStyle name="Обычный 52 3" xfId="3726"/>
    <cellStyle name="Обычный 53" xfId="2265"/>
    <cellStyle name="Обычный 53 2" xfId="2523"/>
    <cellStyle name="Обычный 53 3" xfId="3719"/>
    <cellStyle name="Обычный 54" xfId="2486"/>
    <cellStyle name="Обычный 54 2" xfId="2524"/>
    <cellStyle name="Обычный 54 3" xfId="3728"/>
    <cellStyle name="Обычный 55" xfId="2522"/>
    <cellStyle name="Обычный 56" xfId="2492"/>
    <cellStyle name="Обычный 57" xfId="2262"/>
    <cellStyle name="Обычный 57 2" xfId="3717"/>
    <cellStyle name="Обычный 58" xfId="2258"/>
    <cellStyle name="Обычный 59" xfId="2257"/>
    <cellStyle name="Обычный 59 2" xfId="3715"/>
    <cellStyle name="Обычный 6" xfId="1061"/>
    <cellStyle name="Обычный 6 10" xfId="2268"/>
    <cellStyle name="Обычный 6 10 2" xfId="3722"/>
    <cellStyle name="Обычный 6 2" xfId="1153"/>
    <cellStyle name="Обычный 6 2 2" xfId="1702"/>
    <cellStyle name="Обычный 6 2 2 2" xfId="1735"/>
    <cellStyle name="Обычный 6 2 2 2 2" xfId="1748"/>
    <cellStyle name="Обычный 6 2 2 2 3" xfId="1763"/>
    <cellStyle name="Обычный 6 2 2 3" xfId="1740"/>
    <cellStyle name="Обычный 6 2 2 3 2" xfId="1752"/>
    <cellStyle name="Обычный 6 2 2 3 3" xfId="1767"/>
    <cellStyle name="Обычный 6 2 2 4" xfId="1744"/>
    <cellStyle name="Обычный 6 2 2 5" xfId="1759"/>
    <cellStyle name="Обычный 6 2 3" xfId="1734"/>
    <cellStyle name="Обычный 6 2 3 2" xfId="1747"/>
    <cellStyle name="Обычный 6 2 3 3" xfId="1762"/>
    <cellStyle name="Обычный 6 2 4" xfId="1739"/>
    <cellStyle name="Обычный 6 2 4 2" xfId="1751"/>
    <cellStyle name="Обычный 6 2 4 3" xfId="1766"/>
    <cellStyle name="Обычный 6 2 5" xfId="1743"/>
    <cellStyle name="Обычный 6 2 6" xfId="1758"/>
    <cellStyle name="Обычный 6 2 7" xfId="1840"/>
    <cellStyle name="Обычный 6 2 8" xfId="1701"/>
    <cellStyle name="Обычный 6 3" xfId="1161"/>
    <cellStyle name="Обычный 6 3 2" xfId="1736"/>
    <cellStyle name="Обычный 6 3 2 2" xfId="1749"/>
    <cellStyle name="Обычный 6 3 2 3" xfId="1764"/>
    <cellStyle name="Обычный 6 3 2 4" xfId="2320"/>
    <cellStyle name="Обычный 6 3 3" xfId="1741"/>
    <cellStyle name="Обычный 6 3 3 2" xfId="1753"/>
    <cellStyle name="Обычный 6 3 3 3" xfId="1768"/>
    <cellStyle name="Обычный 6 3 3 4" xfId="2362"/>
    <cellStyle name="Обычный 6 3 4" xfId="1745"/>
    <cellStyle name="Обычный 6 3 5" xfId="1760"/>
    <cellStyle name="Обычный 6 3 6" xfId="1842"/>
    <cellStyle name="Обычный 6 3 7" xfId="1703"/>
    <cellStyle name="Обычный 6 4" xfId="1733"/>
    <cellStyle name="Обычный 6 4 2" xfId="1746"/>
    <cellStyle name="Обычный 6 4 3" xfId="1761"/>
    <cellStyle name="Обычный 6 4 4" xfId="2287"/>
    <cellStyle name="Обычный 6 5" xfId="1738"/>
    <cellStyle name="Обычный 6 5 2" xfId="1750"/>
    <cellStyle name="Обычный 6 5 3" xfId="1765"/>
    <cellStyle name="Обычный 6 5 4" xfId="2844"/>
    <cellStyle name="Обычный 6 6" xfId="1742"/>
    <cellStyle name="Обычный 6 7" xfId="1757"/>
    <cellStyle name="Обычный 6 8" xfId="1828"/>
    <cellStyle name="Обычный 6 9" xfId="1700"/>
    <cellStyle name="Обычный 60" xfId="2846"/>
    <cellStyle name="Обычный 60 2" xfId="3729"/>
    <cellStyle name="Обычный 61" xfId="3736"/>
    <cellStyle name="Обычный 62" xfId="3737"/>
    <cellStyle name="Обычный 63" xfId="3738"/>
    <cellStyle name="Обычный 7" xfId="1127"/>
    <cellStyle name="Обычный 7 2" xfId="1152"/>
    <cellStyle name="Обычный 7 3" xfId="1160"/>
    <cellStyle name="Обычный 7 4" xfId="1178"/>
    <cellStyle name="Обычный 7 4 2" xfId="1181"/>
    <cellStyle name="Обычный 7 4 3" xfId="2363"/>
    <cellStyle name="Обычный 7 4 4" xfId="2866"/>
    <cellStyle name="Обычный 7 4 4 2" xfId="3730"/>
    <cellStyle name="Обычный 7 5" xfId="1129"/>
    <cellStyle name="Обычный 7 5 10" xfId="1446"/>
    <cellStyle name="Обычный 7 5 10 2" xfId="2094"/>
    <cellStyle name="Обычный 7 5 10 2 2" xfId="3544"/>
    <cellStyle name="Обычный 7 5 10 3" xfId="3111"/>
    <cellStyle name="Обычный 7 5 11" xfId="1833"/>
    <cellStyle name="Обычный 7 5 11 2" xfId="2848"/>
    <cellStyle name="Обычный 7 5 12" xfId="3284"/>
    <cellStyle name="Обычный 7 5 13" xfId="2282"/>
    <cellStyle name="Обычный 7 5 2" xfId="1206"/>
    <cellStyle name="Обычный 7 5 2 2" xfId="1473"/>
    <cellStyle name="Обычный 7 5 2 2 2" xfId="2121"/>
    <cellStyle name="Обычный 7 5 2 2 2 2" xfId="3571"/>
    <cellStyle name="Обычный 7 5 2 2 3" xfId="3138"/>
    <cellStyle name="Обычный 7 5 2 3" xfId="1863"/>
    <cellStyle name="Обычный 7 5 2 3 2" xfId="3311"/>
    <cellStyle name="Обычный 7 5 2 4" xfId="2878"/>
    <cellStyle name="Обычный 7 5 3" xfId="1233"/>
    <cellStyle name="Обычный 7 5 3 2" xfId="1500"/>
    <cellStyle name="Обычный 7 5 3 2 2" xfId="2148"/>
    <cellStyle name="Обычный 7 5 3 2 2 2" xfId="3598"/>
    <cellStyle name="Обычный 7 5 3 2 3" xfId="3165"/>
    <cellStyle name="Обычный 7 5 3 3" xfId="1889"/>
    <cellStyle name="Обычный 7 5 3 3 2" xfId="3338"/>
    <cellStyle name="Обычный 7 5 3 4" xfId="2905"/>
    <cellStyle name="Обычный 7 5 4" xfId="1269"/>
    <cellStyle name="Обычный 7 5 4 2" xfId="1537"/>
    <cellStyle name="Обычный 7 5 4 2 2" xfId="2185"/>
    <cellStyle name="Обычный 7 5 4 2 2 2" xfId="3635"/>
    <cellStyle name="Обычный 7 5 4 2 3" xfId="3202"/>
    <cellStyle name="Обычный 7 5 4 3" xfId="1925"/>
    <cellStyle name="Обычный 7 5 4 3 2" xfId="3375"/>
    <cellStyle name="Обычный 7 5 4 4" xfId="2942"/>
    <cellStyle name="Обычный 7 5 5" xfId="1296"/>
    <cellStyle name="Обычный 7 5 5 2" xfId="1564"/>
    <cellStyle name="Обычный 7 5 5 2 2" xfId="2212"/>
    <cellStyle name="Обычный 7 5 5 2 2 2" xfId="3662"/>
    <cellStyle name="Обычный 7 5 5 2 3" xfId="3229"/>
    <cellStyle name="Обычный 7 5 5 3" xfId="1952"/>
    <cellStyle name="Обычный 7 5 5 3 2" xfId="3402"/>
    <cellStyle name="Обычный 7 5 5 4" xfId="2969"/>
    <cellStyle name="Обычный 7 5 6" xfId="1323"/>
    <cellStyle name="Обычный 7 5 6 2" xfId="1591"/>
    <cellStyle name="Обычный 7 5 6 2 2" xfId="2239"/>
    <cellStyle name="Обычный 7 5 6 2 2 2" xfId="3689"/>
    <cellStyle name="Обычный 7 5 6 2 3" xfId="3256"/>
    <cellStyle name="Обычный 7 5 6 3" xfId="1979"/>
    <cellStyle name="Обычный 7 5 6 3 2" xfId="3429"/>
    <cellStyle name="Обычный 7 5 6 4" xfId="2996"/>
    <cellStyle name="Обычный 7 5 7" xfId="1352"/>
    <cellStyle name="Обычный 7 5 7 2" xfId="2007"/>
    <cellStyle name="Обычный 7 5 7 2 2" xfId="3457"/>
    <cellStyle name="Обычный 7 5 7 3" xfId="3024"/>
    <cellStyle name="Обычный 7 5 8" xfId="1382"/>
    <cellStyle name="Обычный 7 5 8 2" xfId="2036"/>
    <cellStyle name="Обычный 7 5 8 2 2" xfId="3486"/>
    <cellStyle name="Обычный 7 5 8 3" xfId="3053"/>
    <cellStyle name="Обычный 7 5 9" xfId="1417"/>
    <cellStyle name="Обычный 7 5 9 2" xfId="2065"/>
    <cellStyle name="Обычный 7 5 9 2 2" xfId="3515"/>
    <cellStyle name="Обычный 7 5 9 3" xfId="3082"/>
    <cellStyle name="Обычный 7 6" xfId="1832"/>
    <cellStyle name="Обычный 7 6 2" xfId="3714"/>
    <cellStyle name="Обычный 7 7" xfId="1621"/>
    <cellStyle name="Обычный 8" xfId="1151"/>
    <cellStyle name="Обычный 8 2" xfId="2288"/>
    <cellStyle name="Обычный 8 3" xfId="2269"/>
    <cellStyle name="Обычный 8 3 2" xfId="3723"/>
    <cellStyle name="Обычный 9" xfId="1062"/>
    <cellStyle name="Обычный 9 10" xfId="1351"/>
    <cellStyle name="Обычный 9 10 2" xfId="2006"/>
    <cellStyle name="Обычный 9 10 2 2" xfId="3456"/>
    <cellStyle name="Обычный 9 10 3" xfId="3023"/>
    <cellStyle name="Обычный 9 11" xfId="1380"/>
    <cellStyle name="Обычный 9 11 2" xfId="2034"/>
    <cellStyle name="Обычный 9 11 2 2" xfId="3484"/>
    <cellStyle name="Обычный 9 11 3" xfId="3051"/>
    <cellStyle name="Обычный 9 12" xfId="1416"/>
    <cellStyle name="Обычный 9 12 2" xfId="2064"/>
    <cellStyle name="Обычный 9 12 2 2" xfId="3514"/>
    <cellStyle name="Обычный 9 12 3" xfId="3081"/>
    <cellStyle name="Обычный 9 13" xfId="1445"/>
    <cellStyle name="Обычный 9 13 2" xfId="2093"/>
    <cellStyle name="Обычный 9 13 2 2" xfId="3543"/>
    <cellStyle name="Обычный 9 13 3" xfId="3110"/>
    <cellStyle name="Обычный 9 14" xfId="1829"/>
    <cellStyle name="Обычный 9 14 2" xfId="2845"/>
    <cellStyle name="Обычный 9 15" xfId="1754"/>
    <cellStyle name="Обычный 9 15 2" xfId="3283"/>
    <cellStyle name="Обычный 9 15 3" xfId="3712"/>
    <cellStyle name="Обычный 9 2" xfId="1150"/>
    <cellStyle name="Обычный 9 3" xfId="1175"/>
    <cellStyle name="Обычный 9 3 10" xfId="1462"/>
    <cellStyle name="Обычный 9 3 10 2" xfId="2110"/>
    <cellStyle name="Обычный 9 3 10 2 2" xfId="3560"/>
    <cellStyle name="Обычный 9 3 10 3" xfId="3127"/>
    <cellStyle name="Обычный 9 3 11" xfId="1853"/>
    <cellStyle name="Обычный 9 3 11 2" xfId="3300"/>
    <cellStyle name="Обычный 9 3 12" xfId="2865"/>
    <cellStyle name="Обычный 9 3 2" xfId="1222"/>
    <cellStyle name="Обычный 9 3 2 2" xfId="1489"/>
    <cellStyle name="Обычный 9 3 2 2 2" xfId="2137"/>
    <cellStyle name="Обычный 9 3 2 2 2 2" xfId="3587"/>
    <cellStyle name="Обычный 9 3 2 2 3" xfId="3154"/>
    <cellStyle name="Обычный 9 3 2 3" xfId="1879"/>
    <cellStyle name="Обычный 9 3 2 3 2" xfId="3327"/>
    <cellStyle name="Обычный 9 3 2 4" xfId="2894"/>
    <cellStyle name="Обычный 9 3 3" xfId="1249"/>
    <cellStyle name="Обычный 9 3 3 2" xfId="1516"/>
    <cellStyle name="Обычный 9 3 3 2 2" xfId="2164"/>
    <cellStyle name="Обычный 9 3 3 2 2 2" xfId="3614"/>
    <cellStyle name="Обычный 9 3 3 2 3" xfId="3181"/>
    <cellStyle name="Обычный 9 3 3 3" xfId="1905"/>
    <cellStyle name="Обычный 9 3 3 3 2" xfId="3354"/>
    <cellStyle name="Обычный 9 3 3 4" xfId="2921"/>
    <cellStyle name="Обычный 9 3 4" xfId="1285"/>
    <cellStyle name="Обычный 9 3 4 2" xfId="1553"/>
    <cellStyle name="Обычный 9 3 4 2 2" xfId="2201"/>
    <cellStyle name="Обычный 9 3 4 2 2 2" xfId="3651"/>
    <cellStyle name="Обычный 9 3 4 2 3" xfId="3218"/>
    <cellStyle name="Обычный 9 3 4 3" xfId="1941"/>
    <cellStyle name="Обычный 9 3 4 3 2" xfId="3391"/>
    <cellStyle name="Обычный 9 3 4 4" xfId="2958"/>
    <cellStyle name="Обычный 9 3 5" xfId="1312"/>
    <cellStyle name="Обычный 9 3 5 2" xfId="1580"/>
    <cellStyle name="Обычный 9 3 5 2 2" xfId="2228"/>
    <cellStyle name="Обычный 9 3 5 2 2 2" xfId="3678"/>
    <cellStyle name="Обычный 9 3 5 2 3" xfId="3245"/>
    <cellStyle name="Обычный 9 3 5 3" xfId="1968"/>
    <cellStyle name="Обычный 9 3 5 3 2" xfId="3418"/>
    <cellStyle name="Обычный 9 3 5 4" xfId="2985"/>
    <cellStyle name="Обычный 9 3 6" xfId="1339"/>
    <cellStyle name="Обычный 9 3 6 2" xfId="1607"/>
    <cellStyle name="Обычный 9 3 6 2 2" xfId="2255"/>
    <cellStyle name="Обычный 9 3 6 2 2 2" xfId="3705"/>
    <cellStyle name="Обычный 9 3 6 2 3" xfId="3272"/>
    <cellStyle name="Обычный 9 3 6 3" xfId="1995"/>
    <cellStyle name="Обычный 9 3 6 3 2" xfId="3445"/>
    <cellStyle name="Обычный 9 3 6 4" xfId="3012"/>
    <cellStyle name="Обычный 9 3 7" xfId="1368"/>
    <cellStyle name="Обычный 9 3 7 2" xfId="2023"/>
    <cellStyle name="Обычный 9 3 7 2 2" xfId="3473"/>
    <cellStyle name="Обычный 9 3 7 3" xfId="3040"/>
    <cellStyle name="Обычный 9 3 8" xfId="1399"/>
    <cellStyle name="Обычный 9 3 8 2" xfId="2052"/>
    <cellStyle name="Обычный 9 3 8 2 2" xfId="3502"/>
    <cellStyle name="Обычный 9 3 8 3" xfId="3069"/>
    <cellStyle name="Обычный 9 3 9" xfId="1433"/>
    <cellStyle name="Обычный 9 3 9 2" xfId="2081"/>
    <cellStyle name="Обычный 9 3 9 2 2" xfId="3531"/>
    <cellStyle name="Обычный 9 3 9 3" xfId="3098"/>
    <cellStyle name="Обычный 9 4" xfId="1205"/>
    <cellStyle name="Обычный 9 4 2" xfId="1472"/>
    <cellStyle name="Обычный 9 4 2 2" xfId="2120"/>
    <cellStyle name="Обычный 9 4 2 2 2" xfId="3570"/>
    <cellStyle name="Обычный 9 4 2 3" xfId="3137"/>
    <cellStyle name="Обычный 9 4 3" xfId="1862"/>
    <cellStyle name="Обычный 9 4 3 2" xfId="3310"/>
    <cellStyle name="Обычный 9 4 4" xfId="2877"/>
    <cellStyle name="Обычный 9 5" xfId="1232"/>
    <cellStyle name="Обычный 9 5 2" xfId="1499"/>
    <cellStyle name="Обычный 9 5 2 2" xfId="2147"/>
    <cellStyle name="Обычный 9 5 2 2 2" xfId="3597"/>
    <cellStyle name="Обычный 9 5 2 3" xfId="3164"/>
    <cellStyle name="Обычный 9 5 3" xfId="1888"/>
    <cellStyle name="Обычный 9 5 3 2" xfId="3337"/>
    <cellStyle name="Обычный 9 5 4" xfId="2904"/>
    <cellStyle name="Обычный 9 6" xfId="1259"/>
    <cellStyle name="Обычный 9 6 2" xfId="1526"/>
    <cellStyle name="Обычный 9 6 2 2" xfId="2174"/>
    <cellStyle name="Обычный 9 6 2 2 2" xfId="3624"/>
    <cellStyle name="Обычный 9 6 2 3" xfId="3191"/>
    <cellStyle name="Обычный 9 6 3" xfId="1914"/>
    <cellStyle name="Обычный 9 6 3 2" xfId="3364"/>
    <cellStyle name="Обычный 9 6 4" xfId="2931"/>
    <cellStyle name="Обычный 9 7" xfId="1268"/>
    <cellStyle name="Обычный 9 7 2" xfId="1536"/>
    <cellStyle name="Обычный 9 7 2 2" xfId="2184"/>
    <cellStyle name="Обычный 9 7 2 2 2" xfId="3634"/>
    <cellStyle name="Обычный 9 7 2 3" xfId="3201"/>
    <cellStyle name="Обычный 9 7 3" xfId="1924"/>
    <cellStyle name="Обычный 9 7 3 2" xfId="3374"/>
    <cellStyle name="Обычный 9 7 4" xfId="2941"/>
    <cellStyle name="Обычный 9 8" xfId="1295"/>
    <cellStyle name="Обычный 9 8 2" xfId="1563"/>
    <cellStyle name="Обычный 9 8 2 2" xfId="2211"/>
    <cellStyle name="Обычный 9 8 2 2 2" xfId="3661"/>
    <cellStyle name="Обычный 9 8 2 3" xfId="3228"/>
    <cellStyle name="Обычный 9 8 3" xfId="1951"/>
    <cellStyle name="Обычный 9 8 3 2" xfId="3401"/>
    <cellStyle name="Обычный 9 8 4" xfId="2968"/>
    <cellStyle name="Обычный 9 9" xfId="1322"/>
    <cellStyle name="Обычный 9 9 2" xfId="1590"/>
    <cellStyle name="Обычный 9 9 2 2" xfId="2238"/>
    <cellStyle name="Обычный 9 9 2 2 2" xfId="3688"/>
    <cellStyle name="Обычный 9 9 2 3" xfId="3255"/>
    <cellStyle name="Обычный 9 9 3" xfId="1978"/>
    <cellStyle name="Обычный 9 9 3 2" xfId="3428"/>
    <cellStyle name="Обычный 9 9 4" xfId="2995"/>
    <cellStyle name="Обычный_Замки" xfId="1063"/>
    <cellStyle name="Плохой 2" xfId="1064"/>
    <cellStyle name="Плохой 3" xfId="1065"/>
    <cellStyle name="Плохой 3 2" xfId="1066"/>
    <cellStyle name="Пояснение 2" xfId="1067"/>
    <cellStyle name="Пояснение 3" xfId="1068"/>
    <cellStyle name="Примечание 2" xfId="1069"/>
    <cellStyle name="Примечание 2 2" xfId="1070"/>
    <cellStyle name="Примечание 2 2 2" xfId="1071"/>
    <cellStyle name="Примечание 2 2 3" xfId="1072"/>
    <cellStyle name="Примечание 2 3" xfId="1073"/>
    <cellStyle name="Примечание 2 3 2" xfId="1074"/>
    <cellStyle name="Примечание 2 3 3" xfId="1075"/>
    <cellStyle name="Примечание 2 4" xfId="1076"/>
    <cellStyle name="Примечание 2 4 2" xfId="1077"/>
    <cellStyle name="Примечание 2 5" xfId="1078"/>
    <cellStyle name="Примечание 3" xfId="1079"/>
    <cellStyle name="Примечание 3 2" xfId="1080"/>
    <cellStyle name="Примечание 3 2 2" xfId="1081"/>
    <cellStyle name="Примечание 3 2 2 2" xfId="1082"/>
    <cellStyle name="Примечание 3 2 2 3" xfId="1083"/>
    <cellStyle name="Примечание 3 2 3" xfId="1084"/>
    <cellStyle name="Примечание 3 2 3 2" xfId="1085"/>
    <cellStyle name="Примечание 3 2 3 3" xfId="1086"/>
    <cellStyle name="Примечание 3 2 4" xfId="1087"/>
    <cellStyle name="Примечание 3 2 4 2" xfId="1088"/>
    <cellStyle name="Примечание 3 2 5" xfId="1089"/>
    <cellStyle name="Примечание 3 3" xfId="1090"/>
    <cellStyle name="Примечание 3 3 2" xfId="1091"/>
    <cellStyle name="Примечание 3 3 3" xfId="1092"/>
    <cellStyle name="Примечание 3 4" xfId="1093"/>
    <cellStyle name="Примечание 3 4 2" xfId="1094"/>
    <cellStyle name="Примечание 3 4 3" xfId="1095"/>
    <cellStyle name="Примечание 3 5" xfId="1096"/>
    <cellStyle name="Примечание 3 5 2" xfId="1097"/>
    <cellStyle name="Примечание 3 6" xfId="1098"/>
    <cellStyle name="Процентный 2" xfId="1099"/>
    <cellStyle name="Процентный 2 2" xfId="1619"/>
    <cellStyle name="Процентный 2 3" xfId="1830"/>
    <cellStyle name="Процентный 3" xfId="1100"/>
    <cellStyle name="Процентный 3 2" xfId="1831"/>
    <cellStyle name="Процентный 3 3" xfId="1755"/>
    <cellStyle name="Процентный 3 3 2" xfId="3713"/>
    <cellStyle name="Процентный 4" xfId="1617"/>
    <cellStyle name="Процентный 4 2" xfId="3710"/>
    <cellStyle name="Связанная ячейка 2" xfId="1101"/>
    <cellStyle name="Связанная ячейка 3" xfId="1102"/>
    <cellStyle name="Стиль 1" xfId="1103"/>
    <cellStyle name="Текст предупреждения 2" xfId="1104"/>
    <cellStyle name="Текст предупреждения 3" xfId="1105"/>
    <cellStyle name="Хороший" xfId="1190" builtinId="26"/>
    <cellStyle name="Хороший 2" xfId="1106"/>
    <cellStyle name="Хороший 3" xfId="1107"/>
    <cellStyle name="Хороший 3 2" xfId="1108"/>
    <cellStyle name="Цена" xfId="1109"/>
    <cellStyle name="Цена 2" xfId="1110"/>
    <cellStyle name="Цена 2 2" xfId="1111"/>
    <cellStyle name="Цена 2 3" xfId="1112"/>
    <cellStyle name="Цена 3" xfId="1113"/>
    <cellStyle name="Цена 3 2" xfId="1114"/>
    <cellStyle name="Цена 3 3" xfId="1115"/>
    <cellStyle name="Цена 4" xfId="1116"/>
    <cellStyle name="Цена 4 2" xfId="1117"/>
    <cellStyle name="Цена 4 3" xfId="1118"/>
    <cellStyle name="ЏђЋ–…Ќ’Ќ›‰" xfId="1119"/>
    <cellStyle name="표준_COMMAX PL New Price List 080304" xfId="1120"/>
    <cellStyle name="一般_Price List" xfId="1121"/>
    <cellStyle name="好" xfId="1704"/>
    <cellStyle name="好_H.264 DVR(HVR)_0ct" xfId="1705"/>
    <cellStyle name="差" xfId="1706"/>
    <cellStyle name="差_H.264 DVR(HVR)_0ct" xfId="1707"/>
    <cellStyle name="常规 2" xfId="1708"/>
    <cellStyle name="常规 47" xfId="1147"/>
    <cellStyle name="常规_2012年8月深圳市翔飞科技有限公司数字产品报价单(20120727)" xfId="1709"/>
    <cellStyle name="强调文字颜色 1" xfId="1710"/>
    <cellStyle name="强调文字颜色 2" xfId="1711"/>
    <cellStyle name="强调文字颜色 3" xfId="1712"/>
    <cellStyle name="强调文字颜色 4" xfId="1713"/>
    <cellStyle name="强调文字颜色 5" xfId="1714"/>
    <cellStyle name="强调文字颜色 6" xfId="1715"/>
    <cellStyle name="标题" xfId="1716"/>
    <cellStyle name="标题 1" xfId="1717"/>
    <cellStyle name="标题 2" xfId="1718"/>
    <cellStyle name="标题 3" xfId="1719"/>
    <cellStyle name="标题 4" xfId="1720"/>
    <cellStyle name="样式 1" xfId="1721"/>
    <cellStyle name="样式 3" xfId="1122"/>
    <cellStyle name="检查单元格" xfId="1722"/>
    <cellStyle name="標準_DDP April 2007" xfId="1123"/>
    <cellStyle name="汇总" xfId="1723"/>
    <cellStyle name="注释" xfId="1724"/>
    <cellStyle name="解释性文本" xfId="1725"/>
    <cellStyle name="警告文本" xfId="1726"/>
    <cellStyle name="计算" xfId="1727"/>
    <cellStyle name="超链接_2013.11.4 IP camera price " xfId="1728"/>
    <cellStyle name="输入" xfId="1729"/>
    <cellStyle name="输出" xfId="1730"/>
    <cellStyle name="适中" xfId="1731"/>
    <cellStyle name="链接单元格" xfId="1732"/>
  </cellStyles>
  <dxfs count="0"/>
  <tableStyles count="0" defaultTableStyle="TableStyleMedium9" defaultPivotStyle="PivotStyleLight16"/>
  <colors>
    <mruColors>
      <color rgb="FF1636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https://falconeye.su/" TargetMode="External"/><Relationship Id="rId3" Type="http://schemas.openxmlformats.org/officeDocument/2006/relationships/image" Target="../media/image110.png"/><Relationship Id="rId7" Type="http://schemas.openxmlformats.org/officeDocument/2006/relationships/image" Target="../media/image114.png"/><Relationship Id="rId2" Type="http://schemas.openxmlformats.org/officeDocument/2006/relationships/image" Target="../media/image109.png"/><Relationship Id="rId1" Type="http://schemas.openxmlformats.org/officeDocument/2006/relationships/image" Target="../media/image108.png"/><Relationship Id="rId6" Type="http://schemas.openxmlformats.org/officeDocument/2006/relationships/image" Target="../media/image113.png"/><Relationship Id="rId5" Type="http://schemas.openxmlformats.org/officeDocument/2006/relationships/image" Target="../media/image112.png"/><Relationship Id="rId10" Type="http://schemas.openxmlformats.org/officeDocument/2006/relationships/image" Target="../media/image27.png"/><Relationship Id="rId4" Type="http://schemas.openxmlformats.org/officeDocument/2006/relationships/image" Target="../media/image111.png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26" Type="http://schemas.openxmlformats.org/officeDocument/2006/relationships/image" Target="../media/image26.png"/><Relationship Id="rId3" Type="http://schemas.openxmlformats.org/officeDocument/2006/relationships/image" Target="../media/image4.png"/><Relationship Id="rId21" Type="http://schemas.openxmlformats.org/officeDocument/2006/relationships/image" Target="../media/image22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hyperlink" Target="https://falconeye.su/" TargetMode="Externa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jpeg"/><Relationship Id="rId28" Type="http://schemas.openxmlformats.org/officeDocument/2006/relationships/image" Target="../media/image27.png"/><Relationship Id="rId10" Type="http://schemas.openxmlformats.org/officeDocument/2006/relationships/image" Target="../media/image11.png"/><Relationship Id="rId19" Type="http://schemas.openxmlformats.org/officeDocument/2006/relationships/image" Target="../media/image20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openxmlformats.org/officeDocument/2006/relationships/image" Target="../media/image23.jpeg"/><Relationship Id="rId27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jpeg"/><Relationship Id="rId18" Type="http://schemas.openxmlformats.org/officeDocument/2006/relationships/image" Target="../media/image45.png"/><Relationship Id="rId26" Type="http://schemas.openxmlformats.org/officeDocument/2006/relationships/image" Target="../media/image1.png"/><Relationship Id="rId3" Type="http://schemas.openxmlformats.org/officeDocument/2006/relationships/image" Target="../media/image30.emf"/><Relationship Id="rId21" Type="http://schemas.openxmlformats.org/officeDocument/2006/relationships/image" Target="../media/image48.png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5" Type="http://schemas.openxmlformats.org/officeDocument/2006/relationships/image" Target="../media/image51.jpeg"/><Relationship Id="rId2" Type="http://schemas.openxmlformats.org/officeDocument/2006/relationships/image" Target="../media/image29.png"/><Relationship Id="rId16" Type="http://schemas.openxmlformats.org/officeDocument/2006/relationships/image" Target="../media/image43.png"/><Relationship Id="rId20" Type="http://schemas.openxmlformats.org/officeDocument/2006/relationships/image" Target="../media/image47.png"/><Relationship Id="rId1" Type="http://schemas.openxmlformats.org/officeDocument/2006/relationships/image" Target="../media/image28.pn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24" Type="http://schemas.openxmlformats.org/officeDocument/2006/relationships/hyperlink" Target="https://falconeye.su/" TargetMode="External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23" Type="http://schemas.openxmlformats.org/officeDocument/2006/relationships/image" Target="../media/image50.png"/><Relationship Id="rId10" Type="http://schemas.openxmlformats.org/officeDocument/2006/relationships/image" Target="../media/image37.png"/><Relationship Id="rId19" Type="http://schemas.openxmlformats.org/officeDocument/2006/relationships/image" Target="../media/image46.png"/><Relationship Id="rId4" Type="http://schemas.openxmlformats.org/officeDocument/2006/relationships/image" Target="../media/image31.emf"/><Relationship Id="rId9" Type="http://schemas.openxmlformats.org/officeDocument/2006/relationships/image" Target="../media/image36.png"/><Relationship Id="rId14" Type="http://schemas.openxmlformats.org/officeDocument/2006/relationships/image" Target="../media/image41.png"/><Relationship Id="rId22" Type="http://schemas.openxmlformats.org/officeDocument/2006/relationships/image" Target="../media/image49.png"/><Relationship Id="rId27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2.png"/><Relationship Id="rId18" Type="http://schemas.openxmlformats.org/officeDocument/2006/relationships/image" Target="../media/image67.png"/><Relationship Id="rId26" Type="http://schemas.openxmlformats.org/officeDocument/2006/relationships/image" Target="../media/image75.png"/><Relationship Id="rId3" Type="http://schemas.openxmlformats.org/officeDocument/2006/relationships/image" Target="../media/image52.png"/><Relationship Id="rId21" Type="http://schemas.openxmlformats.org/officeDocument/2006/relationships/image" Target="../media/image70.png"/><Relationship Id="rId34" Type="http://schemas.openxmlformats.org/officeDocument/2006/relationships/image" Target="../media/image27.png"/><Relationship Id="rId7" Type="http://schemas.openxmlformats.org/officeDocument/2006/relationships/image" Target="../media/image56.png"/><Relationship Id="rId12" Type="http://schemas.openxmlformats.org/officeDocument/2006/relationships/image" Target="../media/image61.png"/><Relationship Id="rId17" Type="http://schemas.openxmlformats.org/officeDocument/2006/relationships/image" Target="../media/image66.png"/><Relationship Id="rId25" Type="http://schemas.openxmlformats.org/officeDocument/2006/relationships/image" Target="../media/image74.png"/><Relationship Id="rId33" Type="http://schemas.openxmlformats.org/officeDocument/2006/relationships/image" Target="../media/image1.png"/><Relationship Id="rId2" Type="http://schemas.openxmlformats.org/officeDocument/2006/relationships/image" Target="../media/image29.png"/><Relationship Id="rId16" Type="http://schemas.openxmlformats.org/officeDocument/2006/relationships/image" Target="../media/image65.png"/><Relationship Id="rId20" Type="http://schemas.openxmlformats.org/officeDocument/2006/relationships/image" Target="../media/image69.png"/><Relationship Id="rId29" Type="http://schemas.openxmlformats.org/officeDocument/2006/relationships/image" Target="../media/image78.png"/><Relationship Id="rId1" Type="http://schemas.openxmlformats.org/officeDocument/2006/relationships/image" Target="../media/image28.png"/><Relationship Id="rId6" Type="http://schemas.openxmlformats.org/officeDocument/2006/relationships/image" Target="../media/image55.png"/><Relationship Id="rId11" Type="http://schemas.openxmlformats.org/officeDocument/2006/relationships/image" Target="../media/image60.png"/><Relationship Id="rId24" Type="http://schemas.openxmlformats.org/officeDocument/2006/relationships/image" Target="../media/image73.png"/><Relationship Id="rId32" Type="http://schemas.openxmlformats.org/officeDocument/2006/relationships/hyperlink" Target="https://falconeye.su/" TargetMode="External"/><Relationship Id="rId5" Type="http://schemas.openxmlformats.org/officeDocument/2006/relationships/image" Target="../media/image54.png"/><Relationship Id="rId15" Type="http://schemas.openxmlformats.org/officeDocument/2006/relationships/image" Target="../media/image64.png"/><Relationship Id="rId23" Type="http://schemas.openxmlformats.org/officeDocument/2006/relationships/image" Target="../media/image72.png"/><Relationship Id="rId28" Type="http://schemas.openxmlformats.org/officeDocument/2006/relationships/image" Target="../media/image77.png"/><Relationship Id="rId10" Type="http://schemas.openxmlformats.org/officeDocument/2006/relationships/image" Target="../media/image59.png"/><Relationship Id="rId19" Type="http://schemas.openxmlformats.org/officeDocument/2006/relationships/image" Target="../media/image68.png"/><Relationship Id="rId31" Type="http://schemas.openxmlformats.org/officeDocument/2006/relationships/image" Target="../media/image80.jpeg"/><Relationship Id="rId4" Type="http://schemas.openxmlformats.org/officeDocument/2006/relationships/image" Target="../media/image53.png"/><Relationship Id="rId9" Type="http://schemas.openxmlformats.org/officeDocument/2006/relationships/image" Target="../media/image58.png"/><Relationship Id="rId14" Type="http://schemas.openxmlformats.org/officeDocument/2006/relationships/image" Target="../media/image63.png"/><Relationship Id="rId22" Type="http://schemas.openxmlformats.org/officeDocument/2006/relationships/image" Target="../media/image71.png"/><Relationship Id="rId27" Type="http://schemas.openxmlformats.org/officeDocument/2006/relationships/image" Target="../media/image76.png"/><Relationship Id="rId30" Type="http://schemas.openxmlformats.org/officeDocument/2006/relationships/image" Target="../media/image79.png"/><Relationship Id="rId8" Type="http://schemas.openxmlformats.org/officeDocument/2006/relationships/image" Target="../media/image5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82.jpeg"/><Relationship Id="rId7" Type="http://schemas.openxmlformats.org/officeDocument/2006/relationships/image" Target="../media/image1.png"/><Relationship Id="rId2" Type="http://schemas.openxmlformats.org/officeDocument/2006/relationships/image" Target="../media/image81.jpeg"/><Relationship Id="rId1" Type="http://schemas.openxmlformats.org/officeDocument/2006/relationships/image" Target="../media/image28.png"/><Relationship Id="rId6" Type="http://schemas.openxmlformats.org/officeDocument/2006/relationships/hyperlink" Target="https://falconeye.su/" TargetMode="External"/><Relationship Id="rId5" Type="http://schemas.openxmlformats.org/officeDocument/2006/relationships/image" Target="../media/image78.png"/><Relationship Id="rId4" Type="http://schemas.openxmlformats.org/officeDocument/2006/relationships/image" Target="../media/image8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86.png"/><Relationship Id="rId7" Type="http://schemas.openxmlformats.org/officeDocument/2006/relationships/image" Target="../media/image1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6" Type="http://schemas.openxmlformats.org/officeDocument/2006/relationships/hyperlink" Target="https://falconeye.su/" TargetMode="External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s://falconeye.su/" TargetMode="External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6" Type="http://schemas.openxmlformats.org/officeDocument/2006/relationships/image" Target="../media/image94.jpeg"/><Relationship Id="rId5" Type="http://schemas.openxmlformats.org/officeDocument/2006/relationships/image" Target="../media/image93.jpeg"/><Relationship Id="rId10" Type="http://schemas.openxmlformats.org/officeDocument/2006/relationships/image" Target="../media/image27.png"/><Relationship Id="rId4" Type="http://schemas.openxmlformats.org/officeDocument/2006/relationships/image" Target="../media/image92.png"/><Relationship Id="rId9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13" Type="http://schemas.openxmlformats.org/officeDocument/2006/relationships/image" Target="../media/image1.png"/><Relationship Id="rId3" Type="http://schemas.openxmlformats.org/officeDocument/2006/relationships/image" Target="../media/image92.png"/><Relationship Id="rId7" Type="http://schemas.openxmlformats.org/officeDocument/2006/relationships/image" Target="../media/image98.png"/><Relationship Id="rId12" Type="http://schemas.openxmlformats.org/officeDocument/2006/relationships/hyperlink" Target="https://falconeye.su/" TargetMode="External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6" Type="http://schemas.openxmlformats.org/officeDocument/2006/relationships/image" Target="../media/image97.png"/><Relationship Id="rId11" Type="http://schemas.openxmlformats.org/officeDocument/2006/relationships/image" Target="../media/image101.png"/><Relationship Id="rId5" Type="http://schemas.openxmlformats.org/officeDocument/2006/relationships/image" Target="../media/image95.png"/><Relationship Id="rId10" Type="http://schemas.openxmlformats.org/officeDocument/2006/relationships/image" Target="../media/image100.png"/><Relationship Id="rId4" Type="http://schemas.openxmlformats.org/officeDocument/2006/relationships/image" Target="../media/image96.png"/><Relationship Id="rId9" Type="http://schemas.openxmlformats.org/officeDocument/2006/relationships/image" Target="../media/image99.jpeg"/><Relationship Id="rId1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jpeg"/><Relationship Id="rId7" Type="http://schemas.openxmlformats.org/officeDocument/2006/relationships/image" Target="../media/image1.png"/><Relationship Id="rId2" Type="http://schemas.openxmlformats.org/officeDocument/2006/relationships/image" Target="../media/image103.jpeg"/><Relationship Id="rId1" Type="http://schemas.openxmlformats.org/officeDocument/2006/relationships/image" Target="../media/image102.png"/><Relationship Id="rId6" Type="http://schemas.openxmlformats.org/officeDocument/2006/relationships/image" Target="../media/image107.jpeg"/><Relationship Id="rId5" Type="http://schemas.openxmlformats.org/officeDocument/2006/relationships/image" Target="../media/image106.png"/><Relationship Id="rId4" Type="http://schemas.openxmlformats.org/officeDocument/2006/relationships/image" Target="../media/image1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200025</xdr:rowOff>
    </xdr:from>
    <xdr:to>
      <xdr:col>0</xdr:col>
      <xdr:colOff>2796117</xdr:colOff>
      <xdr:row>0</xdr:row>
      <xdr:rowOff>600075</xdr:rowOff>
    </xdr:to>
    <xdr:pic>
      <xdr:nvPicPr>
        <xdr:cNvPr id="1068" name="Рисунок 2" descr="Falcon Eye (Grey)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025"/>
          <a:ext cx="2415117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38100</xdr:rowOff>
    </xdr:from>
    <xdr:to>
      <xdr:col>0</xdr:col>
      <xdr:colOff>1085850</xdr:colOff>
      <xdr:row>4</xdr:row>
      <xdr:rowOff>358445</xdr:rowOff>
    </xdr:to>
    <xdr:pic>
      <xdr:nvPicPr>
        <xdr:cNvPr id="5" name="Рисунок 4" descr="C:\Users\saltanov\AppData\Local\Temp\SNAGHTML175c25e2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81075"/>
          <a:ext cx="1047750" cy="784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28577</xdr:colOff>
      <xdr:row>11</xdr:row>
      <xdr:rowOff>19051</xdr:rowOff>
    </xdr:from>
    <xdr:to>
      <xdr:col>0</xdr:col>
      <xdr:colOff>1076325</xdr:colOff>
      <xdr:row>12</xdr:row>
      <xdr:rowOff>318635</xdr:rowOff>
    </xdr:to>
    <xdr:pic>
      <xdr:nvPicPr>
        <xdr:cNvPr id="6" name="Рисунок 5" descr="C:\Users\saltanov\AppData\Local\Temp\SNAGHTML175dcf79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7" y="2562226"/>
          <a:ext cx="1047748" cy="763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20</xdr:row>
      <xdr:rowOff>38099</xdr:rowOff>
    </xdr:from>
    <xdr:to>
      <xdr:col>0</xdr:col>
      <xdr:colOff>1076325</xdr:colOff>
      <xdr:row>22</xdr:row>
      <xdr:rowOff>353</xdr:rowOff>
    </xdr:to>
    <xdr:pic>
      <xdr:nvPicPr>
        <xdr:cNvPr id="7" name="Рисунок 6" descr="C:\Users\saltanov\AppData\Local\Temp\SNAGHTML175fa5c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1" y="4333874"/>
          <a:ext cx="1057274" cy="740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28</xdr:row>
      <xdr:rowOff>76200</xdr:rowOff>
    </xdr:from>
    <xdr:to>
      <xdr:col>0</xdr:col>
      <xdr:colOff>1085850</xdr:colOff>
      <xdr:row>29</xdr:row>
      <xdr:rowOff>383954</xdr:rowOff>
    </xdr:to>
    <xdr:pic>
      <xdr:nvPicPr>
        <xdr:cNvPr id="8" name="Рисунок 7" descr="C:\Users\saltanov\AppData\Local\Temp\SNAGHTML1760d7a3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972175"/>
          <a:ext cx="1066800" cy="764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53</xdr:row>
      <xdr:rowOff>57150</xdr:rowOff>
    </xdr:from>
    <xdr:to>
      <xdr:col>0</xdr:col>
      <xdr:colOff>1096566</xdr:colOff>
      <xdr:row>54</xdr:row>
      <xdr:rowOff>393325</xdr:rowOff>
    </xdr:to>
    <xdr:pic>
      <xdr:nvPicPr>
        <xdr:cNvPr id="11" name="Рисунок 10" descr="C:\Users\saltanov\AppData\Local\Temp\SNAGHTML17943638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10906125"/>
          <a:ext cx="106799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65</xdr:row>
      <xdr:rowOff>19050</xdr:rowOff>
    </xdr:from>
    <xdr:to>
      <xdr:col>0</xdr:col>
      <xdr:colOff>1078230</xdr:colOff>
      <xdr:row>66</xdr:row>
      <xdr:rowOff>421901</xdr:rowOff>
    </xdr:to>
    <xdr:pic>
      <xdr:nvPicPr>
        <xdr:cNvPr id="12" name="Рисунок 11" descr="C:\Users\saltanov\AppData\Local\Temp\SNAGHTML17963ea0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268325"/>
          <a:ext cx="104013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78</xdr:row>
      <xdr:rowOff>57151</xdr:rowOff>
    </xdr:from>
    <xdr:to>
      <xdr:col>0</xdr:col>
      <xdr:colOff>1076325</xdr:colOff>
      <xdr:row>79</xdr:row>
      <xdr:rowOff>306565</xdr:rowOff>
    </xdr:to>
    <xdr:pic>
      <xdr:nvPicPr>
        <xdr:cNvPr id="13" name="Рисунок 12" descr="C:\Users\saltanov\AppData\Local\Temp\SNAGHTML1797a687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859126"/>
          <a:ext cx="1038225" cy="713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2767853</xdr:colOff>
      <xdr:row>1</xdr:row>
      <xdr:rowOff>0</xdr:rowOff>
    </xdr:from>
    <xdr:ext cx="2734235" cy="311496"/>
    <xdr:sp macro="" textlink="">
      <xdr:nvSpPr>
        <xdr:cNvPr id="18" name="TextBox 17">
          <a:hlinkClick xmlns:r="http://schemas.openxmlformats.org/officeDocument/2006/relationships" r:id="rId8"/>
        </xdr:cNvPr>
        <xdr:cNvSpPr txBox="1"/>
      </xdr:nvSpPr>
      <xdr:spPr>
        <a:xfrm>
          <a:off x="5615828" y="33618"/>
          <a:ext cx="27342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ru-RU" sz="1400" b="1">
            <a:solidFill>
              <a:srgbClr val="0070C0"/>
            </a:solidFill>
          </a:endParaRPr>
        </a:p>
      </xdr:txBody>
    </xdr:sp>
    <xdr:clientData/>
  </xdr:oneCellAnchor>
  <xdr:twoCellAnchor>
    <xdr:from>
      <xdr:col>3</xdr:col>
      <xdr:colOff>58378</xdr:colOff>
      <xdr:row>0</xdr:row>
      <xdr:rowOff>432548</xdr:rowOff>
    </xdr:from>
    <xdr:to>
      <xdr:col>3</xdr:col>
      <xdr:colOff>1430827</xdr:colOff>
      <xdr:row>0</xdr:row>
      <xdr:rowOff>672354</xdr:rowOff>
    </xdr:to>
    <xdr:pic>
      <xdr:nvPicPr>
        <xdr:cNvPr id="16" name="Рисунок 26" descr="Falcon Eye (Grey)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790" y="432548"/>
          <a:ext cx="1372449" cy="2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474382</xdr:colOff>
      <xdr:row>0</xdr:row>
      <xdr:rowOff>201705</xdr:rowOff>
    </xdr:from>
    <xdr:to>
      <xdr:col>1</xdr:col>
      <xdr:colOff>842195</xdr:colOff>
      <xdr:row>0</xdr:row>
      <xdr:rowOff>1022349</xdr:rowOff>
    </xdr:to>
    <xdr:pic>
      <xdr:nvPicPr>
        <xdr:cNvPr id="19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82" y="201705"/>
          <a:ext cx="1793388" cy="820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291353</xdr:colOff>
      <xdr:row>3</xdr:row>
      <xdr:rowOff>67235</xdr:rowOff>
    </xdr:from>
    <xdr:to>
      <xdr:col>0</xdr:col>
      <xdr:colOff>1005728</xdr:colOff>
      <xdr:row>3</xdr:row>
      <xdr:rowOff>1038785</xdr:rowOff>
    </xdr:to>
    <xdr:pic>
      <xdr:nvPicPr>
        <xdr:cNvPr id="184" name="Рисунок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91353" y="1042147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44824</xdr:colOff>
      <xdr:row>4</xdr:row>
      <xdr:rowOff>123265</xdr:rowOff>
    </xdr:from>
    <xdr:to>
      <xdr:col>0</xdr:col>
      <xdr:colOff>1344707</xdr:colOff>
      <xdr:row>4</xdr:row>
      <xdr:rowOff>949394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24" y="2173941"/>
          <a:ext cx="1299883" cy="826129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5</xdr:row>
      <xdr:rowOff>56030</xdr:rowOff>
    </xdr:from>
    <xdr:to>
      <xdr:col>0</xdr:col>
      <xdr:colOff>1286435</xdr:colOff>
      <xdr:row>5</xdr:row>
      <xdr:rowOff>989480</xdr:rowOff>
    </xdr:to>
    <xdr:pic>
      <xdr:nvPicPr>
        <xdr:cNvPr id="186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67235" y="3182471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22412</xdr:colOff>
      <xdr:row>6</xdr:row>
      <xdr:rowOff>145677</xdr:rowOff>
    </xdr:from>
    <xdr:to>
      <xdr:col>0</xdr:col>
      <xdr:colOff>1322295</xdr:colOff>
      <xdr:row>6</xdr:row>
      <xdr:rowOff>971806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12" y="4347883"/>
          <a:ext cx="1299883" cy="826129"/>
        </a:xfrm>
        <a:prstGeom prst="rect">
          <a:avLst/>
        </a:prstGeom>
      </xdr:spPr>
    </xdr:pic>
    <xdr:clientData/>
  </xdr:twoCellAnchor>
  <xdr:oneCellAnchor>
    <xdr:from>
      <xdr:col>0</xdr:col>
      <xdr:colOff>33618</xdr:colOff>
      <xdr:row>7</xdr:row>
      <xdr:rowOff>123264</xdr:rowOff>
    </xdr:from>
    <xdr:ext cx="1299883" cy="826129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18" y="5401235"/>
          <a:ext cx="1299883" cy="826129"/>
        </a:xfrm>
        <a:prstGeom prst="rect">
          <a:avLst/>
        </a:prstGeom>
      </xdr:spPr>
    </xdr:pic>
    <xdr:clientData/>
  </xdr:oneCellAnchor>
  <xdr:twoCellAnchor editAs="oneCell">
    <xdr:from>
      <xdr:col>0</xdr:col>
      <xdr:colOff>78442</xdr:colOff>
      <xdr:row>8</xdr:row>
      <xdr:rowOff>78442</xdr:rowOff>
    </xdr:from>
    <xdr:to>
      <xdr:col>0</xdr:col>
      <xdr:colOff>1259542</xdr:colOff>
      <xdr:row>8</xdr:row>
      <xdr:rowOff>954182</xdr:rowOff>
    </xdr:to>
    <xdr:pic>
      <xdr:nvPicPr>
        <xdr:cNvPr id="189" name="Рисунок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2" y="6432177"/>
          <a:ext cx="1181100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89646</xdr:colOff>
      <xdr:row>9</xdr:row>
      <xdr:rowOff>78441</xdr:rowOff>
    </xdr:from>
    <xdr:to>
      <xdr:col>0</xdr:col>
      <xdr:colOff>1261221</xdr:colOff>
      <xdr:row>9</xdr:row>
      <xdr:rowOff>954181</xdr:rowOff>
    </xdr:to>
    <xdr:pic>
      <xdr:nvPicPr>
        <xdr:cNvPr id="190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6" y="7507941"/>
          <a:ext cx="1171575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</xdr:colOff>
      <xdr:row>10</xdr:row>
      <xdr:rowOff>145677</xdr:rowOff>
    </xdr:from>
    <xdr:to>
      <xdr:col>0</xdr:col>
      <xdr:colOff>1336861</xdr:colOff>
      <xdr:row>10</xdr:row>
      <xdr:rowOff>1012452</xdr:rowOff>
    </xdr:to>
    <xdr:pic>
      <xdr:nvPicPr>
        <xdr:cNvPr id="191" name="Рисунок 2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8650942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78441</xdr:rowOff>
    </xdr:from>
    <xdr:to>
      <xdr:col>0</xdr:col>
      <xdr:colOff>1343025</xdr:colOff>
      <xdr:row>11</xdr:row>
      <xdr:rowOff>1002366</xdr:rowOff>
    </xdr:to>
    <xdr:pic>
      <xdr:nvPicPr>
        <xdr:cNvPr id="192" name="Рисунок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9470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100853</xdr:colOff>
      <xdr:row>12</xdr:row>
      <xdr:rowOff>123265</xdr:rowOff>
    </xdr:from>
    <xdr:ext cx="1181100" cy="828675"/>
    <xdr:pic>
      <xdr:nvPicPr>
        <xdr:cNvPr id="193" name="Рисунок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00853" y="10780059"/>
          <a:ext cx="1181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201706</xdr:colOff>
      <xdr:row>15</xdr:row>
      <xdr:rowOff>201705</xdr:rowOff>
    </xdr:from>
    <xdr:to>
      <xdr:col>0</xdr:col>
      <xdr:colOff>1210235</xdr:colOff>
      <xdr:row>15</xdr:row>
      <xdr:rowOff>949698</xdr:rowOff>
    </xdr:to>
    <xdr:grpSp>
      <xdr:nvGrpSpPr>
        <xdr:cNvPr id="195" name="Группа 33"/>
        <xdr:cNvGrpSpPr>
          <a:grpSpLocks/>
        </xdr:cNvGrpSpPr>
      </xdr:nvGrpSpPr>
      <xdr:grpSpPr bwMode="auto">
        <a:xfrm>
          <a:off x="201706" y="13831793"/>
          <a:ext cx="1008529" cy="747993"/>
          <a:chOff x="1236664" y="704739"/>
          <a:chExt cx="3748623" cy="2926086"/>
        </a:xfrm>
      </xdr:grpSpPr>
      <xdr:pic>
        <xdr:nvPicPr>
          <xdr:cNvPr id="196" name="Picture 2" descr="C:\Users\vorontsov\Desktop\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86" t="18707" r="30627" b="14702"/>
          <a:stretch>
            <a:fillRect/>
          </a:stretch>
        </xdr:blipFill>
        <xdr:spPr bwMode="auto">
          <a:xfrm rot="21364695" flipH="1">
            <a:off x="3808004" y="1157584"/>
            <a:ext cx="1177283" cy="20203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7" name="Рисунок 35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6664" y="704739"/>
            <a:ext cx="2926086" cy="2926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22412</xdr:colOff>
      <xdr:row>16</xdr:row>
      <xdr:rowOff>358588</xdr:rowOff>
    </xdr:from>
    <xdr:to>
      <xdr:col>0</xdr:col>
      <xdr:colOff>1310109</xdr:colOff>
      <xdr:row>16</xdr:row>
      <xdr:rowOff>1008530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412" y="14511617"/>
          <a:ext cx="1287697" cy="649942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21</xdr:row>
      <xdr:rowOff>44823</xdr:rowOff>
    </xdr:from>
    <xdr:to>
      <xdr:col>0</xdr:col>
      <xdr:colOff>983316</xdr:colOff>
      <xdr:row>21</xdr:row>
      <xdr:rowOff>1016373</xdr:rowOff>
    </xdr:to>
    <xdr:pic>
      <xdr:nvPicPr>
        <xdr:cNvPr id="206" name="Рисунок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68941" y="19823205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100853</xdr:colOff>
      <xdr:row>22</xdr:row>
      <xdr:rowOff>112059</xdr:rowOff>
    </xdr:from>
    <xdr:to>
      <xdr:col>0</xdr:col>
      <xdr:colOff>1311088</xdr:colOff>
      <xdr:row>22</xdr:row>
      <xdr:rowOff>881213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853" y="20932588"/>
          <a:ext cx="1210235" cy="76915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23</xdr:row>
      <xdr:rowOff>112059</xdr:rowOff>
    </xdr:from>
    <xdr:to>
      <xdr:col>0</xdr:col>
      <xdr:colOff>1322293</xdr:colOff>
      <xdr:row>23</xdr:row>
      <xdr:rowOff>881213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58" y="21974735"/>
          <a:ext cx="1210235" cy="769154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24</xdr:row>
      <xdr:rowOff>134470</xdr:rowOff>
    </xdr:from>
    <xdr:to>
      <xdr:col>0</xdr:col>
      <xdr:colOff>1299882</xdr:colOff>
      <xdr:row>24</xdr:row>
      <xdr:rowOff>903624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647" y="23039294"/>
          <a:ext cx="1210235" cy="769154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25</xdr:row>
      <xdr:rowOff>100853</xdr:rowOff>
    </xdr:from>
    <xdr:to>
      <xdr:col>0</xdr:col>
      <xdr:colOff>1299882</xdr:colOff>
      <xdr:row>25</xdr:row>
      <xdr:rowOff>870007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647" y="24047824"/>
          <a:ext cx="1210235" cy="769154"/>
        </a:xfrm>
        <a:prstGeom prst="rect">
          <a:avLst/>
        </a:prstGeom>
      </xdr:spPr>
    </xdr:pic>
    <xdr:clientData/>
  </xdr:twoCellAnchor>
  <xdr:oneCellAnchor>
    <xdr:from>
      <xdr:col>0</xdr:col>
      <xdr:colOff>100852</xdr:colOff>
      <xdr:row>26</xdr:row>
      <xdr:rowOff>156883</xdr:rowOff>
    </xdr:from>
    <xdr:ext cx="1210235" cy="769154"/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852" y="25146001"/>
          <a:ext cx="1210235" cy="769154"/>
        </a:xfrm>
        <a:prstGeom prst="rect">
          <a:avLst/>
        </a:prstGeom>
      </xdr:spPr>
    </xdr:pic>
    <xdr:clientData/>
  </xdr:oneCellAnchor>
  <xdr:oneCellAnchor>
    <xdr:from>
      <xdr:col>0</xdr:col>
      <xdr:colOff>89647</xdr:colOff>
      <xdr:row>27</xdr:row>
      <xdr:rowOff>145677</xdr:rowOff>
    </xdr:from>
    <xdr:ext cx="1210235" cy="769154"/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647" y="26176942"/>
          <a:ext cx="1210235" cy="769154"/>
        </a:xfrm>
        <a:prstGeom prst="rect">
          <a:avLst/>
        </a:prstGeom>
      </xdr:spPr>
    </xdr:pic>
    <xdr:clientData/>
  </xdr:oneCellAnchor>
  <xdr:twoCellAnchor editAs="oneCell">
    <xdr:from>
      <xdr:col>0</xdr:col>
      <xdr:colOff>112058</xdr:colOff>
      <xdr:row>28</xdr:row>
      <xdr:rowOff>44823</xdr:rowOff>
    </xdr:from>
    <xdr:to>
      <xdr:col>0</xdr:col>
      <xdr:colOff>1331258</xdr:colOff>
      <xdr:row>28</xdr:row>
      <xdr:rowOff>978273</xdr:rowOff>
    </xdr:to>
    <xdr:pic>
      <xdr:nvPicPr>
        <xdr:cNvPr id="21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12058" y="27118235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29</xdr:row>
      <xdr:rowOff>33618</xdr:rowOff>
    </xdr:from>
    <xdr:to>
      <xdr:col>0</xdr:col>
      <xdr:colOff>1308847</xdr:colOff>
      <xdr:row>29</xdr:row>
      <xdr:rowOff>967068</xdr:rowOff>
    </xdr:to>
    <xdr:pic>
      <xdr:nvPicPr>
        <xdr:cNvPr id="214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89647" y="28149177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56029</xdr:colOff>
      <xdr:row>32</xdr:row>
      <xdr:rowOff>291353</xdr:rowOff>
    </xdr:from>
    <xdr:to>
      <xdr:col>1</xdr:col>
      <xdr:colOff>3361</xdr:colOff>
      <xdr:row>32</xdr:row>
      <xdr:rowOff>1158128</xdr:rowOff>
    </xdr:to>
    <xdr:pic>
      <xdr:nvPicPr>
        <xdr:cNvPr id="215" name="Рисунок 2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32609118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33617</xdr:colOff>
      <xdr:row>33</xdr:row>
      <xdr:rowOff>257736</xdr:rowOff>
    </xdr:from>
    <xdr:to>
      <xdr:col>0</xdr:col>
      <xdr:colOff>1348067</xdr:colOff>
      <xdr:row>33</xdr:row>
      <xdr:rowOff>1124511</xdr:rowOff>
    </xdr:to>
    <xdr:pic>
      <xdr:nvPicPr>
        <xdr:cNvPr id="216" name="Рисунок 2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7" y="33987442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280147</xdr:rowOff>
    </xdr:from>
    <xdr:to>
      <xdr:col>0</xdr:col>
      <xdr:colOff>1343025</xdr:colOff>
      <xdr:row>30</xdr:row>
      <xdr:rowOff>1204072</xdr:rowOff>
    </xdr:to>
    <xdr:pic>
      <xdr:nvPicPr>
        <xdr:cNvPr id="217" name="Рисунок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74029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</xdr:colOff>
      <xdr:row>31</xdr:row>
      <xdr:rowOff>257735</xdr:rowOff>
    </xdr:from>
    <xdr:to>
      <xdr:col>0</xdr:col>
      <xdr:colOff>1365436</xdr:colOff>
      <xdr:row>31</xdr:row>
      <xdr:rowOff>1181660</xdr:rowOff>
    </xdr:to>
    <xdr:pic>
      <xdr:nvPicPr>
        <xdr:cNvPr id="218" name="Рисунок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31163559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89647</xdr:colOff>
      <xdr:row>34</xdr:row>
      <xdr:rowOff>123265</xdr:rowOff>
    </xdr:from>
    <xdr:ext cx="1181100" cy="828675"/>
    <xdr:pic>
      <xdr:nvPicPr>
        <xdr:cNvPr id="219" name="Рисунок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89647" y="33449559"/>
          <a:ext cx="1181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100853</xdr:colOff>
      <xdr:row>35</xdr:row>
      <xdr:rowOff>123265</xdr:rowOff>
    </xdr:from>
    <xdr:ext cx="1181100" cy="828675"/>
    <xdr:pic>
      <xdr:nvPicPr>
        <xdr:cNvPr id="220" name="Рисунок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00853" y="34491706"/>
          <a:ext cx="1181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78442</xdr:colOff>
      <xdr:row>38</xdr:row>
      <xdr:rowOff>190501</xdr:rowOff>
    </xdr:from>
    <xdr:to>
      <xdr:col>0</xdr:col>
      <xdr:colOff>1250017</xdr:colOff>
      <xdr:row>38</xdr:row>
      <xdr:rowOff>1066241</xdr:rowOff>
    </xdr:to>
    <xdr:pic>
      <xdr:nvPicPr>
        <xdr:cNvPr id="223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2" y="38088795"/>
          <a:ext cx="1171575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89648</xdr:colOff>
      <xdr:row>39</xdr:row>
      <xdr:rowOff>201706</xdr:rowOff>
    </xdr:from>
    <xdr:to>
      <xdr:col>0</xdr:col>
      <xdr:colOff>1261223</xdr:colOff>
      <xdr:row>39</xdr:row>
      <xdr:rowOff>1077446</xdr:rowOff>
    </xdr:to>
    <xdr:pic>
      <xdr:nvPicPr>
        <xdr:cNvPr id="224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8" y="39399882"/>
          <a:ext cx="1171575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78441</xdr:colOff>
      <xdr:row>40</xdr:row>
      <xdr:rowOff>190501</xdr:rowOff>
    </xdr:from>
    <xdr:to>
      <xdr:col>0</xdr:col>
      <xdr:colOff>1259541</xdr:colOff>
      <xdr:row>40</xdr:row>
      <xdr:rowOff>1066241</xdr:rowOff>
    </xdr:to>
    <xdr:pic>
      <xdr:nvPicPr>
        <xdr:cNvPr id="225" name="Рисунок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40688560"/>
          <a:ext cx="1181100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78441</xdr:colOff>
      <xdr:row>41</xdr:row>
      <xdr:rowOff>190500</xdr:rowOff>
    </xdr:from>
    <xdr:to>
      <xdr:col>0</xdr:col>
      <xdr:colOff>1259541</xdr:colOff>
      <xdr:row>41</xdr:row>
      <xdr:rowOff>1066240</xdr:rowOff>
    </xdr:to>
    <xdr:pic>
      <xdr:nvPicPr>
        <xdr:cNvPr id="226" name="Рисунок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41988441"/>
          <a:ext cx="1181100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123264</xdr:colOff>
      <xdr:row>43</xdr:row>
      <xdr:rowOff>89647</xdr:rowOff>
    </xdr:from>
    <xdr:to>
      <xdr:col>0</xdr:col>
      <xdr:colOff>1228164</xdr:colOff>
      <xdr:row>43</xdr:row>
      <xdr:rowOff>800100</xdr:rowOff>
    </xdr:to>
    <xdr:pic>
      <xdr:nvPicPr>
        <xdr:cNvPr id="227" name="Рисунок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42380647"/>
          <a:ext cx="1104900" cy="710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89647</xdr:colOff>
      <xdr:row>45</xdr:row>
      <xdr:rowOff>56029</xdr:rowOff>
    </xdr:from>
    <xdr:to>
      <xdr:col>0</xdr:col>
      <xdr:colOff>1308847</xdr:colOff>
      <xdr:row>45</xdr:row>
      <xdr:rowOff>865654</xdr:rowOff>
    </xdr:to>
    <xdr:pic>
      <xdr:nvPicPr>
        <xdr:cNvPr id="228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42660794"/>
          <a:ext cx="1219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89647</xdr:colOff>
      <xdr:row>46</xdr:row>
      <xdr:rowOff>44824</xdr:rowOff>
    </xdr:from>
    <xdr:to>
      <xdr:col>0</xdr:col>
      <xdr:colOff>1308847</xdr:colOff>
      <xdr:row>46</xdr:row>
      <xdr:rowOff>854449</xdr:rowOff>
    </xdr:to>
    <xdr:pic>
      <xdr:nvPicPr>
        <xdr:cNvPr id="229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43523648"/>
          <a:ext cx="1219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78441</xdr:colOff>
      <xdr:row>47</xdr:row>
      <xdr:rowOff>56029</xdr:rowOff>
    </xdr:from>
    <xdr:to>
      <xdr:col>0</xdr:col>
      <xdr:colOff>1307166</xdr:colOff>
      <xdr:row>47</xdr:row>
      <xdr:rowOff>865654</xdr:rowOff>
    </xdr:to>
    <xdr:pic>
      <xdr:nvPicPr>
        <xdr:cNvPr id="23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44408911"/>
          <a:ext cx="12287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48</xdr:row>
      <xdr:rowOff>33618</xdr:rowOff>
    </xdr:from>
    <xdr:to>
      <xdr:col>0</xdr:col>
      <xdr:colOff>1320053</xdr:colOff>
      <xdr:row>48</xdr:row>
      <xdr:rowOff>843243</xdr:rowOff>
    </xdr:to>
    <xdr:pic>
      <xdr:nvPicPr>
        <xdr:cNvPr id="23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45260559"/>
          <a:ext cx="1219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302558</xdr:colOff>
      <xdr:row>51</xdr:row>
      <xdr:rowOff>56029</xdr:rowOff>
    </xdr:from>
    <xdr:to>
      <xdr:col>0</xdr:col>
      <xdr:colOff>1083608</xdr:colOff>
      <xdr:row>51</xdr:row>
      <xdr:rowOff>837079</xdr:rowOff>
    </xdr:to>
    <xdr:pic>
      <xdr:nvPicPr>
        <xdr:cNvPr id="236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" y="49653264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313765</xdr:colOff>
      <xdr:row>52</xdr:row>
      <xdr:rowOff>56029</xdr:rowOff>
    </xdr:from>
    <xdr:to>
      <xdr:col>0</xdr:col>
      <xdr:colOff>1075765</xdr:colOff>
      <xdr:row>52</xdr:row>
      <xdr:rowOff>818029</xdr:rowOff>
    </xdr:to>
    <xdr:pic>
      <xdr:nvPicPr>
        <xdr:cNvPr id="237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5" y="50527323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459441</xdr:colOff>
      <xdr:row>53</xdr:row>
      <xdr:rowOff>67236</xdr:rowOff>
    </xdr:from>
    <xdr:to>
      <xdr:col>0</xdr:col>
      <xdr:colOff>907116</xdr:colOff>
      <xdr:row>53</xdr:row>
      <xdr:rowOff>855570</xdr:rowOff>
    </xdr:to>
    <xdr:pic>
      <xdr:nvPicPr>
        <xdr:cNvPr id="238" name="Рисунок 1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41" y="53104677"/>
          <a:ext cx="447675" cy="788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414618</xdr:colOff>
      <xdr:row>55</xdr:row>
      <xdr:rowOff>112059</xdr:rowOff>
    </xdr:from>
    <xdr:to>
      <xdr:col>0</xdr:col>
      <xdr:colOff>814668</xdr:colOff>
      <xdr:row>55</xdr:row>
      <xdr:rowOff>1178859</xdr:rowOff>
    </xdr:to>
    <xdr:pic>
      <xdr:nvPicPr>
        <xdr:cNvPr id="2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8" y="53384824"/>
          <a:ext cx="400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437030</xdr:colOff>
      <xdr:row>56</xdr:row>
      <xdr:rowOff>100853</xdr:rowOff>
    </xdr:from>
    <xdr:to>
      <xdr:col>0</xdr:col>
      <xdr:colOff>798980</xdr:colOff>
      <xdr:row>56</xdr:row>
      <xdr:rowOff>1197909</xdr:rowOff>
    </xdr:to>
    <xdr:pic>
      <xdr:nvPicPr>
        <xdr:cNvPr id="241" name="Рисунок 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30" y="55525147"/>
          <a:ext cx="361950" cy="1097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470648</xdr:colOff>
      <xdr:row>57</xdr:row>
      <xdr:rowOff>56030</xdr:rowOff>
    </xdr:from>
    <xdr:to>
      <xdr:col>0</xdr:col>
      <xdr:colOff>889748</xdr:colOff>
      <xdr:row>57</xdr:row>
      <xdr:rowOff>1151405</xdr:rowOff>
    </xdr:to>
    <xdr:pic>
      <xdr:nvPicPr>
        <xdr:cNvPr id="242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48" y="56724177"/>
          <a:ext cx="4191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1352176</xdr:colOff>
      <xdr:row>13</xdr:row>
      <xdr:rowOff>18675</xdr:rowOff>
    </xdr:from>
    <xdr:to>
      <xdr:col>1</xdr:col>
      <xdr:colOff>870323</xdr:colOff>
      <xdr:row>14</xdr:row>
      <xdr:rowOff>1244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176" y="12345146"/>
          <a:ext cx="952500" cy="1058333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36</xdr:row>
      <xdr:rowOff>33618</xdr:rowOff>
    </xdr:from>
    <xdr:to>
      <xdr:col>0</xdr:col>
      <xdr:colOff>1109382</xdr:colOff>
      <xdr:row>37</xdr:row>
      <xdr:rowOff>3735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9" y="35444206"/>
          <a:ext cx="941293" cy="1045881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37</xdr:row>
      <xdr:rowOff>11205</xdr:rowOff>
    </xdr:from>
    <xdr:to>
      <xdr:col>0</xdr:col>
      <xdr:colOff>1098176</xdr:colOff>
      <xdr:row>37</xdr:row>
      <xdr:rowOff>1057086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36497558"/>
          <a:ext cx="941293" cy="1045881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58</xdr:row>
      <xdr:rowOff>56029</xdr:rowOff>
    </xdr:from>
    <xdr:to>
      <xdr:col>0</xdr:col>
      <xdr:colOff>1288677</xdr:colOff>
      <xdr:row>58</xdr:row>
      <xdr:rowOff>1200710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57127588"/>
          <a:ext cx="1154206" cy="1144681"/>
        </a:xfrm>
        <a:prstGeom prst="rect">
          <a:avLst/>
        </a:prstGeom>
      </xdr:spPr>
    </xdr:pic>
    <xdr:clientData/>
  </xdr:twoCellAnchor>
  <xdr:oneCellAnchor>
    <xdr:from>
      <xdr:col>2</xdr:col>
      <xdr:colOff>2767853</xdr:colOff>
      <xdr:row>1</xdr:row>
      <xdr:rowOff>0</xdr:rowOff>
    </xdr:from>
    <xdr:ext cx="2734235" cy="311496"/>
    <xdr:sp macro="" textlink="">
      <xdr:nvSpPr>
        <xdr:cNvPr id="65" name="TextBox 64">
          <a:hlinkClick xmlns:r="http://schemas.openxmlformats.org/officeDocument/2006/relationships" r:id="rId24"/>
        </xdr:cNvPr>
        <xdr:cNvSpPr txBox="1"/>
      </xdr:nvSpPr>
      <xdr:spPr>
        <a:xfrm>
          <a:off x="5614147" y="33618"/>
          <a:ext cx="27342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ru-RU" sz="1400" b="1">
            <a:solidFill>
              <a:srgbClr val="0070C0"/>
            </a:solidFill>
          </a:endParaRPr>
        </a:p>
      </xdr:txBody>
    </xdr:sp>
    <xdr:clientData/>
  </xdr:oneCellAnchor>
  <xdr:twoCellAnchor editAs="oneCell">
    <xdr:from>
      <xdr:col>0</xdr:col>
      <xdr:colOff>280147</xdr:colOff>
      <xdr:row>20</xdr:row>
      <xdr:rowOff>11206</xdr:rowOff>
    </xdr:from>
    <xdr:to>
      <xdr:col>0</xdr:col>
      <xdr:colOff>994522</xdr:colOff>
      <xdr:row>20</xdr:row>
      <xdr:rowOff>982756</xdr:rowOff>
    </xdr:to>
    <xdr:pic>
      <xdr:nvPicPr>
        <xdr:cNvPr id="66" name="Рисунок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80147" y="19083618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67236</xdr:colOff>
      <xdr:row>17</xdr:row>
      <xdr:rowOff>313764</xdr:rowOff>
    </xdr:from>
    <xdr:to>
      <xdr:col>0</xdr:col>
      <xdr:colOff>1307044</xdr:colOff>
      <xdr:row>17</xdr:row>
      <xdr:rowOff>1243853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16114058"/>
          <a:ext cx="1239808" cy="93008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18</xdr:row>
      <xdr:rowOff>134470</xdr:rowOff>
    </xdr:from>
    <xdr:to>
      <xdr:col>0</xdr:col>
      <xdr:colOff>1299883</xdr:colOff>
      <xdr:row>18</xdr:row>
      <xdr:rowOff>1092813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7458764"/>
          <a:ext cx="1277471" cy="958343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49</xdr:row>
      <xdr:rowOff>56030</xdr:rowOff>
    </xdr:from>
    <xdr:to>
      <xdr:col>0</xdr:col>
      <xdr:colOff>1094818</xdr:colOff>
      <xdr:row>49</xdr:row>
      <xdr:rowOff>837080</xdr:rowOff>
    </xdr:to>
    <xdr:pic>
      <xdr:nvPicPr>
        <xdr:cNvPr id="60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8" y="49597236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313768</xdr:colOff>
      <xdr:row>50</xdr:row>
      <xdr:rowOff>67236</xdr:rowOff>
    </xdr:from>
    <xdr:to>
      <xdr:col>0</xdr:col>
      <xdr:colOff>1075768</xdr:colOff>
      <xdr:row>50</xdr:row>
      <xdr:rowOff>829236</xdr:rowOff>
    </xdr:to>
    <xdr:pic>
      <xdr:nvPicPr>
        <xdr:cNvPr id="61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8" y="50482501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43436</xdr:colOff>
      <xdr:row>0</xdr:row>
      <xdr:rowOff>440018</xdr:rowOff>
    </xdr:from>
    <xdr:to>
      <xdr:col>3</xdr:col>
      <xdr:colOff>1488910</xdr:colOff>
      <xdr:row>0</xdr:row>
      <xdr:rowOff>679824</xdr:rowOff>
    </xdr:to>
    <xdr:pic>
      <xdr:nvPicPr>
        <xdr:cNvPr id="57" name="Рисунок 26" descr="Falcon Eye (Grey).pn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3377" y="440018"/>
          <a:ext cx="1445474" cy="2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466912</xdr:colOff>
      <xdr:row>0</xdr:row>
      <xdr:rowOff>231587</xdr:rowOff>
    </xdr:from>
    <xdr:to>
      <xdr:col>1</xdr:col>
      <xdr:colOff>825200</xdr:colOff>
      <xdr:row>0</xdr:row>
      <xdr:rowOff>1053352</xdr:rowOff>
    </xdr:to>
    <xdr:pic>
      <xdr:nvPicPr>
        <xdr:cNvPr id="58" name="Рисунок 2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12" y="231587"/>
          <a:ext cx="1793388" cy="821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14</xdr:row>
      <xdr:rowOff>0</xdr:rowOff>
    </xdr:from>
    <xdr:to>
      <xdr:col>0</xdr:col>
      <xdr:colOff>914400</xdr:colOff>
      <xdr:row>14</xdr:row>
      <xdr:rowOff>0</xdr:rowOff>
    </xdr:to>
    <xdr:pic>
      <xdr:nvPicPr>
        <xdr:cNvPr id="18023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63075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14</xdr:row>
      <xdr:rowOff>0</xdr:rowOff>
    </xdr:from>
    <xdr:to>
      <xdr:col>0</xdr:col>
      <xdr:colOff>914400</xdr:colOff>
      <xdr:row>14</xdr:row>
      <xdr:rowOff>0</xdr:rowOff>
    </xdr:to>
    <xdr:pic>
      <xdr:nvPicPr>
        <xdr:cNvPr id="18024" name="Изображения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363075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3</xdr:row>
      <xdr:rowOff>9525</xdr:rowOff>
    </xdr:from>
    <xdr:to>
      <xdr:col>1</xdr:col>
      <xdr:colOff>1476375</xdr:colOff>
      <xdr:row>3</xdr:row>
      <xdr:rowOff>419100</xdr:rowOff>
    </xdr:to>
    <xdr:pic>
      <xdr:nvPicPr>
        <xdr:cNvPr id="18025" name="Рисунок 3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9060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1076325</xdr:colOff>
      <xdr:row>9</xdr:row>
      <xdr:rowOff>19050</xdr:rowOff>
    </xdr:from>
    <xdr:to>
      <xdr:col>1</xdr:col>
      <xdr:colOff>1466850</xdr:colOff>
      <xdr:row>9</xdr:row>
      <xdr:rowOff>409575</xdr:rowOff>
    </xdr:to>
    <xdr:pic>
      <xdr:nvPicPr>
        <xdr:cNvPr id="18026" name="Рисунок 4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57212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1095375</xdr:colOff>
      <xdr:row>9</xdr:row>
      <xdr:rowOff>847725</xdr:rowOff>
    </xdr:from>
    <xdr:to>
      <xdr:col>2</xdr:col>
      <xdr:colOff>9525</xdr:colOff>
      <xdr:row>10</xdr:row>
      <xdr:rowOff>390525</xdr:rowOff>
    </xdr:to>
    <xdr:pic>
      <xdr:nvPicPr>
        <xdr:cNvPr id="18027" name="Рисунок 5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631507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</xdr:row>
      <xdr:rowOff>57150</xdr:rowOff>
    </xdr:from>
    <xdr:to>
      <xdr:col>0</xdr:col>
      <xdr:colOff>1162050</xdr:colOff>
      <xdr:row>5</xdr:row>
      <xdr:rowOff>676275</xdr:rowOff>
    </xdr:to>
    <xdr:pic>
      <xdr:nvPicPr>
        <xdr:cNvPr id="18028" name="Изображения 2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8" t="2788" r="6895" b="7336"/>
        <a:stretch>
          <a:fillRect/>
        </a:stretch>
      </xdr:blipFill>
      <xdr:spPr bwMode="auto">
        <a:xfrm>
          <a:off x="180975" y="2562225"/>
          <a:ext cx="981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1190625</xdr:colOff>
      <xdr:row>3</xdr:row>
      <xdr:rowOff>695325</xdr:rowOff>
    </xdr:to>
    <xdr:pic>
      <xdr:nvPicPr>
        <xdr:cNvPr id="18029" name="Изображения 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9" t="6897" r="3409" b="5173"/>
        <a:stretch>
          <a:fillRect/>
        </a:stretch>
      </xdr:blipFill>
      <xdr:spPr bwMode="auto">
        <a:xfrm>
          <a:off x="200025" y="1066800"/>
          <a:ext cx="990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</xdr:row>
      <xdr:rowOff>0</xdr:rowOff>
    </xdr:from>
    <xdr:to>
      <xdr:col>0</xdr:col>
      <xdr:colOff>914400</xdr:colOff>
      <xdr:row>14</xdr:row>
      <xdr:rowOff>0</xdr:rowOff>
    </xdr:to>
    <xdr:pic>
      <xdr:nvPicPr>
        <xdr:cNvPr id="18030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63075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14</xdr:row>
      <xdr:rowOff>0</xdr:rowOff>
    </xdr:from>
    <xdr:to>
      <xdr:col>0</xdr:col>
      <xdr:colOff>914400</xdr:colOff>
      <xdr:row>14</xdr:row>
      <xdr:rowOff>0</xdr:rowOff>
    </xdr:to>
    <xdr:pic>
      <xdr:nvPicPr>
        <xdr:cNvPr id="18031" name="Изображения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363075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4</xdr:row>
      <xdr:rowOff>85725</xdr:rowOff>
    </xdr:from>
    <xdr:to>
      <xdr:col>0</xdr:col>
      <xdr:colOff>1228725</xdr:colOff>
      <xdr:row>4</xdr:row>
      <xdr:rowOff>742950</xdr:rowOff>
    </xdr:to>
    <xdr:pic>
      <xdr:nvPicPr>
        <xdr:cNvPr id="18033" name="Рисунок 20" descr="FE-2369 (i)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28800"/>
          <a:ext cx="1104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14</xdr:row>
      <xdr:rowOff>76200</xdr:rowOff>
    </xdr:from>
    <xdr:to>
      <xdr:col>0</xdr:col>
      <xdr:colOff>1152525</xdr:colOff>
      <xdr:row>14</xdr:row>
      <xdr:rowOff>628650</xdr:rowOff>
    </xdr:to>
    <xdr:pic>
      <xdr:nvPicPr>
        <xdr:cNvPr id="18034" name="Рисунок 21" descr="FE-L280W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439275"/>
          <a:ext cx="895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11</xdr:row>
      <xdr:rowOff>104775</xdr:rowOff>
    </xdr:from>
    <xdr:to>
      <xdr:col>0</xdr:col>
      <xdr:colOff>1190625</xdr:colOff>
      <xdr:row>11</xdr:row>
      <xdr:rowOff>676275</xdr:rowOff>
    </xdr:to>
    <xdr:pic>
      <xdr:nvPicPr>
        <xdr:cNvPr id="18035" name="Рисунок 21" descr="FE-L280W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181850"/>
          <a:ext cx="923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</xdr:row>
      <xdr:rowOff>733425</xdr:rowOff>
    </xdr:from>
    <xdr:to>
      <xdr:col>0</xdr:col>
      <xdr:colOff>1123950</xdr:colOff>
      <xdr:row>9</xdr:row>
      <xdr:rowOff>752475</xdr:rowOff>
    </xdr:to>
    <xdr:pic>
      <xdr:nvPicPr>
        <xdr:cNvPr id="18036" name="Рисунок 23" descr="L180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524500"/>
          <a:ext cx="8953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6</xdr:row>
      <xdr:rowOff>114300</xdr:rowOff>
    </xdr:from>
    <xdr:to>
      <xdr:col>0</xdr:col>
      <xdr:colOff>1152525</xdr:colOff>
      <xdr:row>6</xdr:row>
      <xdr:rowOff>676275</xdr:rowOff>
    </xdr:to>
    <xdr:pic>
      <xdr:nvPicPr>
        <xdr:cNvPr id="18037" name="Рисунок 25" descr="L100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88" b="18750"/>
        <a:stretch>
          <a:fillRect/>
        </a:stretch>
      </xdr:blipFill>
      <xdr:spPr bwMode="auto">
        <a:xfrm>
          <a:off x="161925" y="3381375"/>
          <a:ext cx="990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</xdr:row>
      <xdr:rowOff>76200</xdr:rowOff>
    </xdr:from>
    <xdr:to>
      <xdr:col>0</xdr:col>
      <xdr:colOff>1181100</xdr:colOff>
      <xdr:row>14</xdr:row>
      <xdr:rowOff>9525</xdr:rowOff>
    </xdr:to>
    <xdr:pic>
      <xdr:nvPicPr>
        <xdr:cNvPr id="18038" name="Рисунок 30" descr="L380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85" b="14104"/>
        <a:stretch>
          <a:fillRect/>
        </a:stretch>
      </xdr:blipFill>
      <xdr:spPr bwMode="auto">
        <a:xfrm>
          <a:off x="180975" y="8677275"/>
          <a:ext cx="1000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12</xdr:row>
      <xdr:rowOff>76200</xdr:rowOff>
    </xdr:from>
    <xdr:to>
      <xdr:col>0</xdr:col>
      <xdr:colOff>1238250</xdr:colOff>
      <xdr:row>12</xdr:row>
      <xdr:rowOff>657225</xdr:rowOff>
    </xdr:to>
    <xdr:pic>
      <xdr:nvPicPr>
        <xdr:cNvPr id="18039" name="Рисунок 31" descr="L380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25" b="17188"/>
        <a:stretch>
          <a:fillRect/>
        </a:stretch>
      </xdr:blipFill>
      <xdr:spPr bwMode="auto">
        <a:xfrm>
          <a:off x="161925" y="7915275"/>
          <a:ext cx="1076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</xdr:row>
      <xdr:rowOff>19050</xdr:rowOff>
    </xdr:from>
    <xdr:to>
      <xdr:col>0</xdr:col>
      <xdr:colOff>1114425</xdr:colOff>
      <xdr:row>8</xdr:row>
      <xdr:rowOff>695325</xdr:rowOff>
    </xdr:to>
    <xdr:pic>
      <xdr:nvPicPr>
        <xdr:cNvPr id="18040" name="Picture 2" descr="http://www.market.nl/images/product/foto/OC1200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810125"/>
          <a:ext cx="885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</xdr:row>
      <xdr:rowOff>76200</xdr:rowOff>
    </xdr:from>
    <xdr:to>
      <xdr:col>0</xdr:col>
      <xdr:colOff>1123950</xdr:colOff>
      <xdr:row>7</xdr:row>
      <xdr:rowOff>704850</xdr:rowOff>
    </xdr:to>
    <xdr:pic>
      <xdr:nvPicPr>
        <xdr:cNvPr id="18041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1052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10</xdr:row>
      <xdr:rowOff>85725</xdr:rowOff>
    </xdr:from>
    <xdr:to>
      <xdr:col>0</xdr:col>
      <xdr:colOff>1162050</xdr:colOff>
      <xdr:row>10</xdr:row>
      <xdr:rowOff>723900</xdr:rowOff>
    </xdr:to>
    <xdr:pic>
      <xdr:nvPicPr>
        <xdr:cNvPr id="18042" name="Рисунок 21" descr="L380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2" b="13924"/>
        <a:stretch>
          <a:fillRect/>
        </a:stretch>
      </xdr:blipFill>
      <xdr:spPr bwMode="auto">
        <a:xfrm>
          <a:off x="228600" y="640080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4</xdr:row>
      <xdr:rowOff>0</xdr:rowOff>
    </xdr:from>
    <xdr:to>
      <xdr:col>1</xdr:col>
      <xdr:colOff>1476375</xdr:colOff>
      <xdr:row>4</xdr:row>
      <xdr:rowOff>409575</xdr:rowOff>
    </xdr:to>
    <xdr:pic>
      <xdr:nvPicPr>
        <xdr:cNvPr id="18043" name="Рисунок 21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7430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22</xdr:row>
      <xdr:rowOff>38100</xdr:rowOff>
    </xdr:from>
    <xdr:to>
      <xdr:col>0</xdr:col>
      <xdr:colOff>1019175</xdr:colOff>
      <xdr:row>22</xdr:row>
      <xdr:rowOff>685800</xdr:rowOff>
    </xdr:to>
    <xdr:pic>
      <xdr:nvPicPr>
        <xdr:cNvPr id="18050" name="Рисунок 1" descr="FE-B3(4)(5)W (белый)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916150"/>
          <a:ext cx="638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23</xdr:row>
      <xdr:rowOff>28575</xdr:rowOff>
    </xdr:from>
    <xdr:to>
      <xdr:col>0</xdr:col>
      <xdr:colOff>962025</xdr:colOff>
      <xdr:row>23</xdr:row>
      <xdr:rowOff>704850</xdr:rowOff>
    </xdr:to>
    <xdr:pic>
      <xdr:nvPicPr>
        <xdr:cNvPr id="18051" name="Рисунок 2" descr="FE-B4W,B5W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563850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24</xdr:row>
      <xdr:rowOff>38100</xdr:rowOff>
    </xdr:from>
    <xdr:to>
      <xdr:col>0</xdr:col>
      <xdr:colOff>981075</xdr:colOff>
      <xdr:row>25</xdr:row>
      <xdr:rowOff>9525</xdr:rowOff>
    </xdr:to>
    <xdr:pic>
      <xdr:nvPicPr>
        <xdr:cNvPr id="18052" name="Рисунок 3" descr="FE-B3(4)(5)W (бронза)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623060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25</xdr:row>
      <xdr:rowOff>57150</xdr:rowOff>
    </xdr:from>
    <xdr:to>
      <xdr:col>0</xdr:col>
      <xdr:colOff>990600</xdr:colOff>
      <xdr:row>25</xdr:row>
      <xdr:rowOff>695325</xdr:rowOff>
    </xdr:to>
    <xdr:pic>
      <xdr:nvPicPr>
        <xdr:cNvPr id="18053" name="Рисунок 4" descr="FE-B3(4)(5)W (белый)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906875"/>
          <a:ext cx="64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28</xdr:row>
      <xdr:rowOff>38100</xdr:rowOff>
    </xdr:from>
    <xdr:to>
      <xdr:col>0</xdr:col>
      <xdr:colOff>962025</xdr:colOff>
      <xdr:row>28</xdr:row>
      <xdr:rowOff>676275</xdr:rowOff>
    </xdr:to>
    <xdr:pic>
      <xdr:nvPicPr>
        <xdr:cNvPr id="18054" name="Рисунок 5" descr="FE-B3(4)(5)W (белый)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8859500"/>
          <a:ext cx="638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31</xdr:row>
      <xdr:rowOff>66675</xdr:rowOff>
    </xdr:from>
    <xdr:to>
      <xdr:col>0</xdr:col>
      <xdr:colOff>952500</xdr:colOff>
      <xdr:row>31</xdr:row>
      <xdr:rowOff>714375</xdr:rowOff>
    </xdr:to>
    <xdr:pic>
      <xdr:nvPicPr>
        <xdr:cNvPr id="18055" name="Рисунок 6" descr="FE-B3(4)(5)W (белый)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859750"/>
          <a:ext cx="6477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26</xdr:row>
      <xdr:rowOff>38100</xdr:rowOff>
    </xdr:from>
    <xdr:to>
      <xdr:col>0</xdr:col>
      <xdr:colOff>952500</xdr:colOff>
      <xdr:row>26</xdr:row>
      <xdr:rowOff>714375</xdr:rowOff>
    </xdr:to>
    <xdr:pic>
      <xdr:nvPicPr>
        <xdr:cNvPr id="18056" name="Рисунок 7" descr="FE-B4W,B5W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7545050"/>
          <a:ext cx="6477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29</xdr:row>
      <xdr:rowOff>28575</xdr:rowOff>
    </xdr:from>
    <xdr:to>
      <xdr:col>0</xdr:col>
      <xdr:colOff>933450</xdr:colOff>
      <xdr:row>29</xdr:row>
      <xdr:rowOff>704850</xdr:rowOff>
    </xdr:to>
    <xdr:pic>
      <xdr:nvPicPr>
        <xdr:cNvPr id="18057" name="Рисунок 8" descr="FE-B4W,B5W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9507200"/>
          <a:ext cx="657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32</xdr:row>
      <xdr:rowOff>19050</xdr:rowOff>
    </xdr:from>
    <xdr:to>
      <xdr:col>0</xdr:col>
      <xdr:colOff>914400</xdr:colOff>
      <xdr:row>32</xdr:row>
      <xdr:rowOff>695325</xdr:rowOff>
    </xdr:to>
    <xdr:pic>
      <xdr:nvPicPr>
        <xdr:cNvPr id="18058" name="Рисунок 9" descr="FE-B4W,B5W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46935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27</xdr:row>
      <xdr:rowOff>19050</xdr:rowOff>
    </xdr:from>
    <xdr:to>
      <xdr:col>0</xdr:col>
      <xdr:colOff>933450</xdr:colOff>
      <xdr:row>27</xdr:row>
      <xdr:rowOff>704850</xdr:rowOff>
    </xdr:to>
    <xdr:pic>
      <xdr:nvPicPr>
        <xdr:cNvPr id="18059" name="Рисунок 10" descr="FE-B3(4)(5)W (бронза)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183225"/>
          <a:ext cx="628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30</xdr:row>
      <xdr:rowOff>19050</xdr:rowOff>
    </xdr:from>
    <xdr:to>
      <xdr:col>0</xdr:col>
      <xdr:colOff>923925</xdr:colOff>
      <xdr:row>30</xdr:row>
      <xdr:rowOff>704850</xdr:rowOff>
    </xdr:to>
    <xdr:pic>
      <xdr:nvPicPr>
        <xdr:cNvPr id="18060" name="Рисунок 11" descr="FE-B3(4)(5)W (бронза)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154900"/>
          <a:ext cx="628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33</xdr:row>
      <xdr:rowOff>9525</xdr:rowOff>
    </xdr:from>
    <xdr:to>
      <xdr:col>0</xdr:col>
      <xdr:colOff>933450</xdr:colOff>
      <xdr:row>33</xdr:row>
      <xdr:rowOff>695325</xdr:rowOff>
    </xdr:to>
    <xdr:pic>
      <xdr:nvPicPr>
        <xdr:cNvPr id="18061" name="Рисунок 12" descr="FE-B3(4)(5)W (бронза)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11705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324969</xdr:colOff>
      <xdr:row>36</xdr:row>
      <xdr:rowOff>44061</xdr:rowOff>
    </xdr:from>
    <xdr:to>
      <xdr:col>0</xdr:col>
      <xdr:colOff>1053351</xdr:colOff>
      <xdr:row>36</xdr:row>
      <xdr:rowOff>814668</xdr:rowOff>
    </xdr:to>
    <xdr:pic>
      <xdr:nvPicPr>
        <xdr:cNvPr id="18063" name="Рисунок 9" descr="FE-EXIT.pn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24969" y="23890179"/>
          <a:ext cx="728382" cy="770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485171</xdr:colOff>
      <xdr:row>35</xdr:row>
      <xdr:rowOff>76430</xdr:rowOff>
    </xdr:from>
    <xdr:to>
      <xdr:col>0</xdr:col>
      <xdr:colOff>837715</xdr:colOff>
      <xdr:row>35</xdr:row>
      <xdr:rowOff>792890</xdr:rowOff>
    </xdr:to>
    <xdr:pic>
      <xdr:nvPicPr>
        <xdr:cNvPr id="18066" name="Рисунок 5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72154">
          <a:off x="485171" y="23059695"/>
          <a:ext cx="352544" cy="716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481853</xdr:colOff>
      <xdr:row>37</xdr:row>
      <xdr:rowOff>44824</xdr:rowOff>
    </xdr:from>
    <xdr:to>
      <xdr:col>0</xdr:col>
      <xdr:colOff>900057</xdr:colOff>
      <xdr:row>37</xdr:row>
      <xdr:rowOff>818029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853" y="24753795"/>
          <a:ext cx="418204" cy="773205"/>
        </a:xfrm>
        <a:prstGeom prst="rect">
          <a:avLst/>
        </a:prstGeom>
      </xdr:spPr>
    </xdr:pic>
    <xdr:clientData/>
  </xdr:twoCellAnchor>
  <xdr:twoCellAnchor editAs="oneCell">
    <xdr:from>
      <xdr:col>0</xdr:col>
      <xdr:colOff>493058</xdr:colOff>
      <xdr:row>38</xdr:row>
      <xdr:rowOff>56030</xdr:rowOff>
    </xdr:from>
    <xdr:to>
      <xdr:col>0</xdr:col>
      <xdr:colOff>896471</xdr:colOff>
      <xdr:row>38</xdr:row>
      <xdr:rowOff>810327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58" y="25627854"/>
          <a:ext cx="403413" cy="754297"/>
        </a:xfrm>
        <a:prstGeom prst="rect">
          <a:avLst/>
        </a:prstGeom>
      </xdr:spPr>
    </xdr:pic>
    <xdr:clientData/>
  </xdr:twoCellAnchor>
  <xdr:twoCellAnchor editAs="oneCell">
    <xdr:from>
      <xdr:col>0</xdr:col>
      <xdr:colOff>492025</xdr:colOff>
      <xdr:row>39</xdr:row>
      <xdr:rowOff>32656</xdr:rowOff>
    </xdr:from>
    <xdr:to>
      <xdr:col>0</xdr:col>
      <xdr:colOff>896471</xdr:colOff>
      <xdr:row>39</xdr:row>
      <xdr:rowOff>806824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025" y="26467332"/>
          <a:ext cx="404446" cy="774168"/>
        </a:xfrm>
        <a:prstGeom prst="rect">
          <a:avLst/>
        </a:prstGeom>
      </xdr:spPr>
    </xdr:pic>
    <xdr:clientData/>
  </xdr:twoCellAnchor>
  <xdr:oneCellAnchor>
    <xdr:from>
      <xdr:col>2</xdr:col>
      <xdr:colOff>2767853</xdr:colOff>
      <xdr:row>1</xdr:row>
      <xdr:rowOff>0</xdr:rowOff>
    </xdr:from>
    <xdr:ext cx="2734235" cy="311496"/>
    <xdr:sp macro="" textlink="">
      <xdr:nvSpPr>
        <xdr:cNvPr id="47" name="TextBox 46">
          <a:hlinkClick xmlns:r="http://schemas.openxmlformats.org/officeDocument/2006/relationships" r:id="rId24"/>
        </xdr:cNvPr>
        <xdr:cNvSpPr txBox="1"/>
      </xdr:nvSpPr>
      <xdr:spPr>
        <a:xfrm>
          <a:off x="5615828" y="33618"/>
          <a:ext cx="27342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ru-RU" sz="1400" b="1">
            <a:solidFill>
              <a:srgbClr val="0070C0"/>
            </a:solidFill>
          </a:endParaRPr>
        </a:p>
      </xdr:txBody>
    </xdr:sp>
    <xdr:clientData/>
  </xdr:oneCellAnchor>
  <xdr:twoCellAnchor editAs="oneCell">
    <xdr:from>
      <xdr:col>0</xdr:col>
      <xdr:colOff>44824</xdr:colOff>
      <xdr:row>15</xdr:row>
      <xdr:rowOff>67236</xdr:rowOff>
    </xdr:from>
    <xdr:to>
      <xdr:col>0</xdr:col>
      <xdr:colOff>1299883</xdr:colOff>
      <xdr:row>15</xdr:row>
      <xdr:rowOff>705433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10477501"/>
          <a:ext cx="1255059" cy="63819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16</xdr:row>
      <xdr:rowOff>78442</xdr:rowOff>
    </xdr:from>
    <xdr:to>
      <xdr:col>0</xdr:col>
      <xdr:colOff>1322294</xdr:colOff>
      <xdr:row>16</xdr:row>
      <xdr:rowOff>716639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11250707"/>
          <a:ext cx="1255059" cy="63819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17</xdr:row>
      <xdr:rowOff>67236</xdr:rowOff>
    </xdr:from>
    <xdr:to>
      <xdr:col>0</xdr:col>
      <xdr:colOff>1299883</xdr:colOff>
      <xdr:row>17</xdr:row>
      <xdr:rowOff>705433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12001501"/>
          <a:ext cx="1255059" cy="638197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18</xdr:row>
      <xdr:rowOff>67236</xdr:rowOff>
    </xdr:from>
    <xdr:to>
      <xdr:col>0</xdr:col>
      <xdr:colOff>1311089</xdr:colOff>
      <xdr:row>18</xdr:row>
      <xdr:rowOff>705433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12763501"/>
          <a:ext cx="1255059" cy="63819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19</xdr:row>
      <xdr:rowOff>67236</xdr:rowOff>
    </xdr:from>
    <xdr:to>
      <xdr:col>0</xdr:col>
      <xdr:colOff>1322295</xdr:colOff>
      <xdr:row>19</xdr:row>
      <xdr:rowOff>705433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13525501"/>
          <a:ext cx="1255059" cy="638197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20</xdr:row>
      <xdr:rowOff>56030</xdr:rowOff>
    </xdr:from>
    <xdr:to>
      <xdr:col>0</xdr:col>
      <xdr:colOff>1311089</xdr:colOff>
      <xdr:row>20</xdr:row>
      <xdr:rowOff>694227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14276295"/>
          <a:ext cx="1255059" cy="638197"/>
        </a:xfrm>
        <a:prstGeom prst="rect">
          <a:avLst/>
        </a:prstGeom>
      </xdr:spPr>
    </xdr:pic>
    <xdr:clientData/>
  </xdr:twoCellAnchor>
  <xdr:twoCellAnchor>
    <xdr:from>
      <xdr:col>3</xdr:col>
      <xdr:colOff>170436</xdr:colOff>
      <xdr:row>0</xdr:row>
      <xdr:rowOff>447489</xdr:rowOff>
    </xdr:from>
    <xdr:to>
      <xdr:col>3</xdr:col>
      <xdr:colOff>1615910</xdr:colOff>
      <xdr:row>0</xdr:row>
      <xdr:rowOff>687295</xdr:rowOff>
    </xdr:to>
    <xdr:pic>
      <xdr:nvPicPr>
        <xdr:cNvPr id="48" name="Рисунок 26" descr="Falcon Eye (Grey).pn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377" y="447489"/>
          <a:ext cx="1445474" cy="2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466912</xdr:colOff>
      <xdr:row>0</xdr:row>
      <xdr:rowOff>231587</xdr:rowOff>
    </xdr:from>
    <xdr:to>
      <xdr:col>1</xdr:col>
      <xdr:colOff>825200</xdr:colOff>
      <xdr:row>0</xdr:row>
      <xdr:rowOff>1052231</xdr:rowOff>
    </xdr:to>
    <xdr:pic>
      <xdr:nvPicPr>
        <xdr:cNvPr id="54" name="Рисунок 2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12" y="231587"/>
          <a:ext cx="1793388" cy="821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27</xdr:row>
      <xdr:rowOff>0</xdr:rowOff>
    </xdr:from>
    <xdr:to>
      <xdr:col>0</xdr:col>
      <xdr:colOff>866775</xdr:colOff>
      <xdr:row>27</xdr:row>
      <xdr:rowOff>0</xdr:rowOff>
    </xdr:to>
    <xdr:pic>
      <xdr:nvPicPr>
        <xdr:cNvPr id="18894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573375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27</xdr:row>
      <xdr:rowOff>0</xdr:rowOff>
    </xdr:from>
    <xdr:to>
      <xdr:col>0</xdr:col>
      <xdr:colOff>866775</xdr:colOff>
      <xdr:row>27</xdr:row>
      <xdr:rowOff>0</xdr:rowOff>
    </xdr:to>
    <xdr:pic>
      <xdr:nvPicPr>
        <xdr:cNvPr id="18895" name="Изображения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73375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1080807</xdr:colOff>
      <xdr:row>14</xdr:row>
      <xdr:rowOff>31937</xdr:rowOff>
    </xdr:from>
    <xdr:to>
      <xdr:col>1</xdr:col>
      <xdr:colOff>1466289</xdr:colOff>
      <xdr:row>14</xdr:row>
      <xdr:rowOff>374837</xdr:rowOff>
    </xdr:to>
    <xdr:pic>
      <xdr:nvPicPr>
        <xdr:cNvPr id="18897" name="Рисунок 6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867525"/>
          <a:ext cx="385482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</xdr:row>
      <xdr:rowOff>28575</xdr:rowOff>
    </xdr:from>
    <xdr:to>
      <xdr:col>0</xdr:col>
      <xdr:colOff>904875</xdr:colOff>
      <xdr:row>3</xdr:row>
      <xdr:rowOff>676275</xdr:rowOff>
    </xdr:to>
    <xdr:pic>
      <xdr:nvPicPr>
        <xdr:cNvPr id="18901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71550"/>
          <a:ext cx="533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5</xdr:row>
      <xdr:rowOff>19050</xdr:rowOff>
    </xdr:from>
    <xdr:to>
      <xdr:col>0</xdr:col>
      <xdr:colOff>904875</xdr:colOff>
      <xdr:row>5</xdr:row>
      <xdr:rowOff>666750</xdr:rowOff>
    </xdr:to>
    <xdr:pic>
      <xdr:nvPicPr>
        <xdr:cNvPr id="18902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57350"/>
          <a:ext cx="542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7</xdr:row>
      <xdr:rowOff>28575</xdr:rowOff>
    </xdr:from>
    <xdr:to>
      <xdr:col>0</xdr:col>
      <xdr:colOff>895350</xdr:colOff>
      <xdr:row>7</xdr:row>
      <xdr:rowOff>676275</xdr:rowOff>
    </xdr:to>
    <xdr:pic>
      <xdr:nvPicPr>
        <xdr:cNvPr id="18903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62200"/>
          <a:ext cx="542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13</xdr:row>
      <xdr:rowOff>38100</xdr:rowOff>
    </xdr:from>
    <xdr:to>
      <xdr:col>0</xdr:col>
      <xdr:colOff>904875</xdr:colOff>
      <xdr:row>13</xdr:row>
      <xdr:rowOff>647700</xdr:rowOff>
    </xdr:to>
    <xdr:pic>
      <xdr:nvPicPr>
        <xdr:cNvPr id="18904" name="Рисунок 21" descr="C:\Users\saltanov\AppData\Local\Temp\SNAGHTML6078d50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181725"/>
          <a:ext cx="581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14</xdr:row>
      <xdr:rowOff>28575</xdr:rowOff>
    </xdr:from>
    <xdr:to>
      <xdr:col>0</xdr:col>
      <xdr:colOff>1000125</xdr:colOff>
      <xdr:row>14</xdr:row>
      <xdr:rowOff>752475</xdr:rowOff>
    </xdr:to>
    <xdr:pic>
      <xdr:nvPicPr>
        <xdr:cNvPr id="18905" name="Рисунок 22" descr="C:\Users\saltanov\AppData\Local\Temp\SNAGHTML6091e96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867525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47625</xdr:rowOff>
    </xdr:from>
    <xdr:to>
      <xdr:col>0</xdr:col>
      <xdr:colOff>885825</xdr:colOff>
      <xdr:row>25</xdr:row>
      <xdr:rowOff>762000</xdr:rowOff>
    </xdr:to>
    <xdr:pic>
      <xdr:nvPicPr>
        <xdr:cNvPr id="18906" name="Рисунок 2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58900"/>
          <a:ext cx="504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26</xdr:row>
      <xdr:rowOff>38100</xdr:rowOff>
    </xdr:from>
    <xdr:to>
      <xdr:col>0</xdr:col>
      <xdr:colOff>895350</xdr:colOff>
      <xdr:row>26</xdr:row>
      <xdr:rowOff>771525</xdr:rowOff>
    </xdr:to>
    <xdr:pic>
      <xdr:nvPicPr>
        <xdr:cNvPr id="18907" name="Рисунок 2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830425"/>
          <a:ext cx="504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27</xdr:row>
      <xdr:rowOff>28575</xdr:rowOff>
    </xdr:from>
    <xdr:to>
      <xdr:col>0</xdr:col>
      <xdr:colOff>971550</xdr:colOff>
      <xdr:row>27</xdr:row>
      <xdr:rowOff>590550</xdr:rowOff>
    </xdr:to>
    <xdr:pic>
      <xdr:nvPicPr>
        <xdr:cNvPr id="18908" name="Рисунок 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7821275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28</xdr:row>
      <xdr:rowOff>28575</xdr:rowOff>
    </xdr:from>
    <xdr:to>
      <xdr:col>0</xdr:col>
      <xdr:colOff>876300</xdr:colOff>
      <xdr:row>28</xdr:row>
      <xdr:rowOff>571500</xdr:rowOff>
    </xdr:to>
    <xdr:pic>
      <xdr:nvPicPr>
        <xdr:cNvPr id="18909" name="Рисунок 29" descr="C:\Users\saltanov\AppData\Local\Temp\SNAGHTML638d529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8430875"/>
          <a:ext cx="5143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29</xdr:row>
      <xdr:rowOff>19050</xdr:rowOff>
    </xdr:from>
    <xdr:to>
      <xdr:col>0</xdr:col>
      <xdr:colOff>885825</xdr:colOff>
      <xdr:row>29</xdr:row>
      <xdr:rowOff>581025</xdr:rowOff>
    </xdr:to>
    <xdr:pic>
      <xdr:nvPicPr>
        <xdr:cNvPr id="18910" name="Рисунок 30" descr="C:\Users\saltanov\AppData\Local\Temp\SNAGHTML63a08d6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030950"/>
          <a:ext cx="542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30</xdr:row>
      <xdr:rowOff>28575</xdr:rowOff>
    </xdr:from>
    <xdr:to>
      <xdr:col>0</xdr:col>
      <xdr:colOff>828675</xdr:colOff>
      <xdr:row>30</xdr:row>
      <xdr:rowOff>581025</xdr:rowOff>
    </xdr:to>
    <xdr:pic>
      <xdr:nvPicPr>
        <xdr:cNvPr id="18911" name="Рисунок 3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9650075"/>
          <a:ext cx="476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31</xdr:row>
      <xdr:rowOff>9525</xdr:rowOff>
    </xdr:from>
    <xdr:to>
      <xdr:col>0</xdr:col>
      <xdr:colOff>971550</xdr:colOff>
      <xdr:row>32</xdr:row>
      <xdr:rowOff>0</xdr:rowOff>
    </xdr:to>
    <xdr:pic>
      <xdr:nvPicPr>
        <xdr:cNvPr id="18912" name="Рисунок 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240625"/>
          <a:ext cx="733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32</xdr:row>
      <xdr:rowOff>28575</xdr:rowOff>
    </xdr:from>
    <xdr:to>
      <xdr:col>0</xdr:col>
      <xdr:colOff>1038225</xdr:colOff>
      <xdr:row>32</xdr:row>
      <xdr:rowOff>590550</xdr:rowOff>
    </xdr:to>
    <xdr:pic>
      <xdr:nvPicPr>
        <xdr:cNvPr id="18913" name="Рисунок 3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869275"/>
          <a:ext cx="819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33</xdr:row>
      <xdr:rowOff>19050</xdr:rowOff>
    </xdr:from>
    <xdr:to>
      <xdr:col>0</xdr:col>
      <xdr:colOff>990600</xdr:colOff>
      <xdr:row>33</xdr:row>
      <xdr:rowOff>590550</xdr:rowOff>
    </xdr:to>
    <xdr:pic>
      <xdr:nvPicPr>
        <xdr:cNvPr id="18914" name="Рисунок 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469350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22</xdr:row>
      <xdr:rowOff>47625</xdr:rowOff>
    </xdr:from>
    <xdr:to>
      <xdr:col>0</xdr:col>
      <xdr:colOff>1066800</xdr:colOff>
      <xdr:row>22</xdr:row>
      <xdr:rowOff>676275</xdr:rowOff>
    </xdr:to>
    <xdr:pic>
      <xdr:nvPicPr>
        <xdr:cNvPr id="18915" name="Рисунок 36" descr="C:\Users\saltanov\AppData\Local\Temp\SNAGHTMLb67a001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972925"/>
          <a:ext cx="857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23</xdr:row>
      <xdr:rowOff>19050</xdr:rowOff>
    </xdr:from>
    <xdr:to>
      <xdr:col>0</xdr:col>
      <xdr:colOff>1095375</xdr:colOff>
      <xdr:row>23</xdr:row>
      <xdr:rowOff>657225</xdr:rowOff>
    </xdr:to>
    <xdr:pic>
      <xdr:nvPicPr>
        <xdr:cNvPr id="18916" name="Рисунок 37" descr="C:\Users\saltanov\AppData\Local\Temp\SNAGHTMLb69550d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26396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</xdr:row>
      <xdr:rowOff>66675</xdr:rowOff>
    </xdr:from>
    <xdr:to>
      <xdr:col>0</xdr:col>
      <xdr:colOff>1114425</xdr:colOff>
      <xdr:row>24</xdr:row>
      <xdr:rowOff>676275</xdr:rowOff>
    </xdr:to>
    <xdr:pic>
      <xdr:nvPicPr>
        <xdr:cNvPr id="18917" name="Рисунок 38" descr="C:\Users\saltanov\AppData\Local\Temp\SNAGHTMLb6b2ab3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82625"/>
          <a:ext cx="952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21</xdr:row>
      <xdr:rowOff>76200</xdr:rowOff>
    </xdr:from>
    <xdr:to>
      <xdr:col>0</xdr:col>
      <xdr:colOff>895350</xdr:colOff>
      <xdr:row>21</xdr:row>
      <xdr:rowOff>619125</xdr:rowOff>
    </xdr:to>
    <xdr:pic>
      <xdr:nvPicPr>
        <xdr:cNvPr id="18918" name="Рисунок 39" descr="C:\Users\saltanov\AppData\Local\Temp\SNAGHTMLb6f71c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99691">
          <a:off x="352425" y="113061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1135156</xdr:colOff>
      <xdr:row>27</xdr:row>
      <xdr:rowOff>28575</xdr:rowOff>
    </xdr:from>
    <xdr:to>
      <xdr:col>1</xdr:col>
      <xdr:colOff>1439956</xdr:colOff>
      <xdr:row>27</xdr:row>
      <xdr:rowOff>342900</xdr:rowOff>
    </xdr:to>
    <xdr:pic>
      <xdr:nvPicPr>
        <xdr:cNvPr id="18919" name="Рисунок 42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274" y="17823516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1138518</xdr:colOff>
      <xdr:row>28</xdr:row>
      <xdr:rowOff>9525</xdr:rowOff>
    </xdr:from>
    <xdr:to>
      <xdr:col>1</xdr:col>
      <xdr:colOff>1443318</xdr:colOff>
      <xdr:row>28</xdr:row>
      <xdr:rowOff>323850</xdr:rowOff>
    </xdr:to>
    <xdr:pic>
      <xdr:nvPicPr>
        <xdr:cNvPr id="18920" name="Рисунок 43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636" y="18409584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1101538</xdr:colOff>
      <xdr:row>29</xdr:row>
      <xdr:rowOff>28575</xdr:rowOff>
    </xdr:from>
    <xdr:to>
      <xdr:col>1</xdr:col>
      <xdr:colOff>1467970</xdr:colOff>
      <xdr:row>29</xdr:row>
      <xdr:rowOff>333375</xdr:rowOff>
    </xdr:to>
    <xdr:pic>
      <xdr:nvPicPr>
        <xdr:cNvPr id="18921" name="Рисунок 44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656" y="19033751"/>
          <a:ext cx="366432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34</xdr:row>
      <xdr:rowOff>19050</xdr:rowOff>
    </xdr:from>
    <xdr:to>
      <xdr:col>0</xdr:col>
      <xdr:colOff>914400</xdr:colOff>
      <xdr:row>34</xdr:row>
      <xdr:rowOff>581025</xdr:rowOff>
    </xdr:to>
    <xdr:pic>
      <xdr:nvPicPr>
        <xdr:cNvPr id="18922" name="Рисунок 45" descr="C:\Users\saltanov\AppData\Local\Temp\SNAGHTMLbdfeff7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078950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35</xdr:row>
      <xdr:rowOff>28575</xdr:rowOff>
    </xdr:from>
    <xdr:to>
      <xdr:col>0</xdr:col>
      <xdr:colOff>895350</xdr:colOff>
      <xdr:row>35</xdr:row>
      <xdr:rowOff>590550</xdr:rowOff>
    </xdr:to>
    <xdr:pic>
      <xdr:nvPicPr>
        <xdr:cNvPr id="18923" name="Рисунок 46" descr="C:\Users\saltanov\AppData\Local\Temp\SNAGHTMLbdfeff7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269807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36</xdr:row>
      <xdr:rowOff>85725</xdr:rowOff>
    </xdr:from>
    <xdr:to>
      <xdr:col>0</xdr:col>
      <xdr:colOff>904875</xdr:colOff>
      <xdr:row>37</xdr:row>
      <xdr:rowOff>9525</xdr:rowOff>
    </xdr:to>
    <xdr:pic>
      <xdr:nvPicPr>
        <xdr:cNvPr id="18924" name="Рисунок 47" descr="C:\Users\saltanov\AppData\Local\Temp\SNAGHTMLbef31a8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3364825"/>
          <a:ext cx="619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1138518</xdr:colOff>
      <xdr:row>32</xdr:row>
      <xdr:rowOff>20731</xdr:rowOff>
    </xdr:from>
    <xdr:to>
      <xdr:col>1</xdr:col>
      <xdr:colOff>1443318</xdr:colOff>
      <xdr:row>32</xdr:row>
      <xdr:rowOff>335056</xdr:rowOff>
    </xdr:to>
    <xdr:pic>
      <xdr:nvPicPr>
        <xdr:cNvPr id="18926" name="Рисунок 49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636" y="2084126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</xdr:row>
      <xdr:rowOff>28575</xdr:rowOff>
    </xdr:from>
    <xdr:to>
      <xdr:col>0</xdr:col>
      <xdr:colOff>847725</xdr:colOff>
      <xdr:row>9</xdr:row>
      <xdr:rowOff>628650</xdr:rowOff>
    </xdr:to>
    <xdr:pic>
      <xdr:nvPicPr>
        <xdr:cNvPr id="18927" name="Рисунок 5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7525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1041026</xdr:colOff>
      <xdr:row>26</xdr:row>
      <xdr:rowOff>20731</xdr:rowOff>
    </xdr:from>
    <xdr:to>
      <xdr:col>1</xdr:col>
      <xdr:colOff>1455083</xdr:colOff>
      <xdr:row>26</xdr:row>
      <xdr:rowOff>382681</xdr:rowOff>
    </xdr:to>
    <xdr:pic>
      <xdr:nvPicPr>
        <xdr:cNvPr id="18928" name="Рисунок 53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8144" y="14812496"/>
          <a:ext cx="414057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10</xdr:row>
      <xdr:rowOff>95250</xdr:rowOff>
    </xdr:from>
    <xdr:to>
      <xdr:col>0</xdr:col>
      <xdr:colOff>1028700</xdr:colOff>
      <xdr:row>10</xdr:row>
      <xdr:rowOff>781050</xdr:rowOff>
    </xdr:to>
    <xdr:pic>
      <xdr:nvPicPr>
        <xdr:cNvPr id="18929" name="Рисунок 56" descr="C:\Users\saltanov\AppData\Local\Temp\SNAGHTML69a9a4e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19525"/>
          <a:ext cx="781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1031501</xdr:colOff>
      <xdr:row>16</xdr:row>
      <xdr:rowOff>28575</xdr:rowOff>
    </xdr:from>
    <xdr:to>
      <xdr:col>1</xdr:col>
      <xdr:colOff>1455083</xdr:colOff>
      <xdr:row>16</xdr:row>
      <xdr:rowOff>400050</xdr:rowOff>
    </xdr:to>
    <xdr:pic>
      <xdr:nvPicPr>
        <xdr:cNvPr id="18930" name="Рисунок 60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619" y="8343340"/>
          <a:ext cx="423582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11</xdr:row>
      <xdr:rowOff>28575</xdr:rowOff>
    </xdr:from>
    <xdr:to>
      <xdr:col>0</xdr:col>
      <xdr:colOff>1076325</xdr:colOff>
      <xdr:row>11</xdr:row>
      <xdr:rowOff>771525</xdr:rowOff>
    </xdr:to>
    <xdr:pic>
      <xdr:nvPicPr>
        <xdr:cNvPr id="18931" name="Рисунок 63" descr="C:\Users\saltanov\AppData\Local\Temp\SNAGHTMLbea99a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572000"/>
          <a:ext cx="838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15</xdr:row>
      <xdr:rowOff>57150</xdr:rowOff>
    </xdr:from>
    <xdr:to>
      <xdr:col>0</xdr:col>
      <xdr:colOff>1219200</xdr:colOff>
      <xdr:row>15</xdr:row>
      <xdr:rowOff>647700</xdr:rowOff>
    </xdr:to>
    <xdr:pic>
      <xdr:nvPicPr>
        <xdr:cNvPr id="18932" name="Рисунок 64" descr="C:\Users\saltanov\AppData\Local\Temp\SNAGHTMLc5bdf5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67625"/>
          <a:ext cx="1104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16</xdr:row>
      <xdr:rowOff>47625</xdr:rowOff>
    </xdr:from>
    <xdr:to>
      <xdr:col>0</xdr:col>
      <xdr:colOff>1228725</xdr:colOff>
      <xdr:row>16</xdr:row>
      <xdr:rowOff>676275</xdr:rowOff>
    </xdr:to>
    <xdr:pic>
      <xdr:nvPicPr>
        <xdr:cNvPr id="18933" name="Рисунок 66" descr="C:\Users\saltanov\AppData\Local\Temp\SNAGHTMLc6b8d7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362950"/>
          <a:ext cx="1076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17</xdr:row>
      <xdr:rowOff>57150</xdr:rowOff>
    </xdr:from>
    <xdr:to>
      <xdr:col>0</xdr:col>
      <xdr:colOff>1209675</xdr:colOff>
      <xdr:row>17</xdr:row>
      <xdr:rowOff>647700</xdr:rowOff>
    </xdr:to>
    <xdr:pic>
      <xdr:nvPicPr>
        <xdr:cNvPr id="18934" name="Рисунок 67" descr="C:\Users\saltanov\AppData\Local\Temp\SNAGHTMLc5bdf5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077325"/>
          <a:ext cx="1104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18</xdr:row>
      <xdr:rowOff>28575</xdr:rowOff>
    </xdr:from>
    <xdr:to>
      <xdr:col>0</xdr:col>
      <xdr:colOff>1200150</xdr:colOff>
      <xdr:row>18</xdr:row>
      <xdr:rowOff>666750</xdr:rowOff>
    </xdr:to>
    <xdr:pic>
      <xdr:nvPicPr>
        <xdr:cNvPr id="18935" name="Рисунок 68" descr="C:\Users\saltanov\AppData\Local\Temp\SNAGHTMLc6b8d7.PN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753600"/>
          <a:ext cx="10858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1086411</xdr:colOff>
      <xdr:row>18</xdr:row>
      <xdr:rowOff>47625</xdr:rowOff>
    </xdr:from>
    <xdr:to>
      <xdr:col>1</xdr:col>
      <xdr:colOff>1448361</xdr:colOff>
      <xdr:row>18</xdr:row>
      <xdr:rowOff>428625</xdr:rowOff>
    </xdr:to>
    <xdr:pic>
      <xdr:nvPicPr>
        <xdr:cNvPr id="18936" name="Рисунок 69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529" y="9774331"/>
          <a:ext cx="361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1097617</xdr:colOff>
      <xdr:row>15</xdr:row>
      <xdr:rowOff>47625</xdr:rowOff>
    </xdr:from>
    <xdr:to>
      <xdr:col>1</xdr:col>
      <xdr:colOff>1459567</xdr:colOff>
      <xdr:row>15</xdr:row>
      <xdr:rowOff>428625</xdr:rowOff>
    </xdr:to>
    <xdr:pic>
      <xdr:nvPicPr>
        <xdr:cNvPr id="18937" name="Рисунок 71" descr="хит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735" y="7656419"/>
          <a:ext cx="361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20</xdr:row>
      <xdr:rowOff>28575</xdr:rowOff>
    </xdr:from>
    <xdr:to>
      <xdr:col>0</xdr:col>
      <xdr:colOff>1076325</xdr:colOff>
      <xdr:row>20</xdr:row>
      <xdr:rowOff>762000</xdr:rowOff>
    </xdr:to>
    <xdr:pic>
      <xdr:nvPicPr>
        <xdr:cNvPr id="18938" name="Рисунок 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458450"/>
          <a:ext cx="8001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1143561</xdr:colOff>
      <xdr:row>3</xdr:row>
      <xdr:rowOff>39781</xdr:rowOff>
    </xdr:from>
    <xdr:to>
      <xdr:col>1</xdr:col>
      <xdr:colOff>1467411</xdr:colOff>
      <xdr:row>3</xdr:row>
      <xdr:rowOff>373156</xdr:rowOff>
    </xdr:to>
    <xdr:pic>
      <xdr:nvPicPr>
        <xdr:cNvPr id="18940" name="Рисунок 1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679" y="992281"/>
          <a:ext cx="323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12</xdr:row>
      <xdr:rowOff>28575</xdr:rowOff>
    </xdr:from>
    <xdr:to>
      <xdr:col>0</xdr:col>
      <xdr:colOff>1076325</xdr:colOff>
      <xdr:row>12</xdr:row>
      <xdr:rowOff>771525</xdr:rowOff>
    </xdr:to>
    <xdr:pic>
      <xdr:nvPicPr>
        <xdr:cNvPr id="18942" name="Рисунок 59" descr="C:\Users\saltanov\AppData\Local\Temp\SNAGHTMLbea99a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372100"/>
          <a:ext cx="838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369794</xdr:colOff>
      <xdr:row>4</xdr:row>
      <xdr:rowOff>33619</xdr:rowOff>
    </xdr:from>
    <xdr:to>
      <xdr:col>0</xdr:col>
      <xdr:colOff>910323</xdr:colOff>
      <xdr:row>4</xdr:row>
      <xdr:rowOff>661147</xdr:rowOff>
    </xdr:to>
    <xdr:pic>
      <xdr:nvPicPr>
        <xdr:cNvPr id="53" name="Рисунок 52" descr="C:\Users\saltanov\AppData\Local\Temp\SNAGHTML16f4de74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794" y="1680884"/>
          <a:ext cx="540529" cy="62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369794</xdr:colOff>
      <xdr:row>6</xdr:row>
      <xdr:rowOff>33619</xdr:rowOff>
    </xdr:from>
    <xdr:ext cx="540529" cy="627528"/>
    <xdr:pic>
      <xdr:nvPicPr>
        <xdr:cNvPr id="54" name="Рисунок 53" descr="C:\Users\saltanov\AppData\Local\Temp\SNAGHTML16f4de74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794" y="1680884"/>
          <a:ext cx="540529" cy="62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369794</xdr:colOff>
      <xdr:row>8</xdr:row>
      <xdr:rowOff>33619</xdr:rowOff>
    </xdr:from>
    <xdr:ext cx="540529" cy="627528"/>
    <xdr:pic>
      <xdr:nvPicPr>
        <xdr:cNvPr id="55" name="Рисунок 54" descr="C:\Users\saltanov\AppData\Local\Temp\SNAGHTML16f4de74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794" y="1680884"/>
          <a:ext cx="540529" cy="62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324970</xdr:colOff>
      <xdr:row>19</xdr:row>
      <xdr:rowOff>11206</xdr:rowOff>
    </xdr:from>
    <xdr:to>
      <xdr:col>0</xdr:col>
      <xdr:colOff>1008529</xdr:colOff>
      <xdr:row>19</xdr:row>
      <xdr:rowOff>694765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" y="12528177"/>
          <a:ext cx="683559" cy="683559"/>
        </a:xfrm>
        <a:prstGeom prst="rect">
          <a:avLst/>
        </a:prstGeom>
      </xdr:spPr>
    </xdr:pic>
    <xdr:clientData/>
  </xdr:twoCellAnchor>
  <xdr:oneCellAnchor>
    <xdr:from>
      <xdr:col>2</xdr:col>
      <xdr:colOff>2767853</xdr:colOff>
      <xdr:row>1</xdr:row>
      <xdr:rowOff>0</xdr:rowOff>
    </xdr:from>
    <xdr:ext cx="2734235" cy="311496"/>
    <xdr:sp macro="" textlink="">
      <xdr:nvSpPr>
        <xdr:cNvPr id="52" name="TextBox 51">
          <a:hlinkClick xmlns:r="http://schemas.openxmlformats.org/officeDocument/2006/relationships" r:id="rId32"/>
        </xdr:cNvPr>
        <xdr:cNvSpPr txBox="1"/>
      </xdr:nvSpPr>
      <xdr:spPr>
        <a:xfrm>
          <a:off x="5615828" y="33618"/>
          <a:ext cx="27342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ru-RU" sz="1400" b="1">
            <a:solidFill>
              <a:srgbClr val="0070C0"/>
            </a:solidFill>
          </a:endParaRPr>
        </a:p>
      </xdr:txBody>
    </xdr:sp>
    <xdr:clientData/>
  </xdr:oneCellAnchor>
  <xdr:twoCellAnchor>
    <xdr:from>
      <xdr:col>3</xdr:col>
      <xdr:colOff>170436</xdr:colOff>
      <xdr:row>0</xdr:row>
      <xdr:rowOff>447489</xdr:rowOff>
    </xdr:from>
    <xdr:to>
      <xdr:col>3</xdr:col>
      <xdr:colOff>1615910</xdr:colOff>
      <xdr:row>0</xdr:row>
      <xdr:rowOff>687295</xdr:rowOff>
    </xdr:to>
    <xdr:pic>
      <xdr:nvPicPr>
        <xdr:cNvPr id="51" name="Рисунок 26" descr="Falcon Eye (Grey).pn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311" y="447489"/>
          <a:ext cx="1445474" cy="2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481853</xdr:colOff>
      <xdr:row>0</xdr:row>
      <xdr:rowOff>149411</xdr:rowOff>
    </xdr:from>
    <xdr:to>
      <xdr:col>1</xdr:col>
      <xdr:colOff>849666</xdr:colOff>
      <xdr:row>0</xdr:row>
      <xdr:rowOff>970055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853" y="149411"/>
          <a:ext cx="1794695" cy="820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3</xdr:row>
      <xdr:rowOff>0</xdr:rowOff>
    </xdr:from>
    <xdr:to>
      <xdr:col>0</xdr:col>
      <xdr:colOff>866775</xdr:colOff>
      <xdr:row>3</xdr:row>
      <xdr:rowOff>0</xdr:rowOff>
    </xdr:to>
    <xdr:pic>
      <xdr:nvPicPr>
        <xdr:cNvPr id="2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364200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0</xdr:col>
      <xdr:colOff>866775</xdr:colOff>
      <xdr:row>3</xdr:row>
      <xdr:rowOff>0</xdr:rowOff>
    </xdr:to>
    <xdr:pic>
      <xdr:nvPicPr>
        <xdr:cNvPr id="3" name="Изображения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364200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4</xdr:row>
      <xdr:rowOff>142875</xdr:rowOff>
    </xdr:from>
    <xdr:to>
      <xdr:col>0</xdr:col>
      <xdr:colOff>1247775</xdr:colOff>
      <xdr:row>4</xdr:row>
      <xdr:rowOff>723900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250025"/>
          <a:ext cx="1200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</xdr:row>
      <xdr:rowOff>47625</xdr:rowOff>
    </xdr:from>
    <xdr:to>
      <xdr:col>0</xdr:col>
      <xdr:colOff>1209675</xdr:colOff>
      <xdr:row>3</xdr:row>
      <xdr:rowOff>657225</xdr:rowOff>
    </xdr:to>
    <xdr:pic>
      <xdr:nvPicPr>
        <xdr:cNvPr id="7" name="图片 3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411825"/>
          <a:ext cx="1104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5</xdr:row>
      <xdr:rowOff>66675</xdr:rowOff>
    </xdr:from>
    <xdr:to>
      <xdr:col>0</xdr:col>
      <xdr:colOff>1133475</xdr:colOff>
      <xdr:row>5</xdr:row>
      <xdr:rowOff>657225</xdr:rowOff>
    </xdr:to>
    <xdr:pic>
      <xdr:nvPicPr>
        <xdr:cNvPr id="8" name="图片 5013" descr="6NV4PGK01OEPWYZ0R]$@S0I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954875"/>
          <a:ext cx="895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1143561</xdr:colOff>
      <xdr:row>3</xdr:row>
      <xdr:rowOff>0</xdr:rowOff>
    </xdr:from>
    <xdr:to>
      <xdr:col>1</xdr:col>
      <xdr:colOff>1467411</xdr:colOff>
      <xdr:row>3</xdr:row>
      <xdr:rowOff>333375</xdr:rowOff>
    </xdr:to>
    <xdr:pic>
      <xdr:nvPicPr>
        <xdr:cNvPr id="46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636" y="982756"/>
          <a:ext cx="323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2767853</xdr:colOff>
      <xdr:row>1</xdr:row>
      <xdr:rowOff>0</xdr:rowOff>
    </xdr:from>
    <xdr:ext cx="2734235" cy="311496"/>
    <xdr:sp macro="" textlink="">
      <xdr:nvSpPr>
        <xdr:cNvPr id="12" name="TextBox 11">
          <a:hlinkClick xmlns:r="http://schemas.openxmlformats.org/officeDocument/2006/relationships" r:id="rId6"/>
        </xdr:cNvPr>
        <xdr:cNvSpPr txBox="1"/>
      </xdr:nvSpPr>
      <xdr:spPr>
        <a:xfrm>
          <a:off x="5625353" y="33618"/>
          <a:ext cx="27342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ru-RU" sz="1400" b="1">
            <a:solidFill>
              <a:srgbClr val="0070C0"/>
            </a:solidFill>
          </a:endParaRPr>
        </a:p>
      </xdr:txBody>
    </xdr:sp>
    <xdr:clientData/>
  </xdr:oneCellAnchor>
  <xdr:twoCellAnchor>
    <xdr:from>
      <xdr:col>3</xdr:col>
      <xdr:colOff>133083</xdr:colOff>
      <xdr:row>0</xdr:row>
      <xdr:rowOff>436283</xdr:rowOff>
    </xdr:from>
    <xdr:to>
      <xdr:col>3</xdr:col>
      <xdr:colOff>1518232</xdr:colOff>
      <xdr:row>0</xdr:row>
      <xdr:rowOff>676089</xdr:rowOff>
    </xdr:to>
    <xdr:pic>
      <xdr:nvPicPr>
        <xdr:cNvPr id="13" name="Рисунок 26" descr="Falcon Eye (Grey)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230" y="436283"/>
          <a:ext cx="1385149" cy="2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481853</xdr:colOff>
      <xdr:row>0</xdr:row>
      <xdr:rowOff>149411</xdr:rowOff>
    </xdr:from>
    <xdr:to>
      <xdr:col>1</xdr:col>
      <xdr:colOff>849666</xdr:colOff>
      <xdr:row>0</xdr:row>
      <xdr:rowOff>970055</xdr:rowOff>
    </xdr:to>
    <xdr:pic>
      <xdr:nvPicPr>
        <xdr:cNvPr id="14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853" y="149411"/>
          <a:ext cx="1793388" cy="820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155762</xdr:colOff>
      <xdr:row>3</xdr:row>
      <xdr:rowOff>38100</xdr:rowOff>
    </xdr:from>
    <xdr:to>
      <xdr:col>0</xdr:col>
      <xdr:colOff>1241612</xdr:colOff>
      <xdr:row>3</xdr:row>
      <xdr:rowOff>1123950</xdr:rowOff>
    </xdr:to>
    <xdr:pic>
      <xdr:nvPicPr>
        <xdr:cNvPr id="2308" name="Рисунок 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62" y="1293159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284071</xdr:colOff>
      <xdr:row>4</xdr:row>
      <xdr:rowOff>165848</xdr:rowOff>
    </xdr:from>
    <xdr:to>
      <xdr:col>0</xdr:col>
      <xdr:colOff>1074646</xdr:colOff>
      <xdr:row>4</xdr:row>
      <xdr:rowOff>1099298</xdr:rowOff>
    </xdr:to>
    <xdr:pic>
      <xdr:nvPicPr>
        <xdr:cNvPr id="230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71" y="2563907"/>
          <a:ext cx="7905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354667</xdr:colOff>
      <xdr:row>7</xdr:row>
      <xdr:rowOff>95250</xdr:rowOff>
    </xdr:from>
    <xdr:to>
      <xdr:col>0</xdr:col>
      <xdr:colOff>926167</xdr:colOff>
      <xdr:row>7</xdr:row>
      <xdr:rowOff>1085850</xdr:rowOff>
    </xdr:to>
    <xdr:pic>
      <xdr:nvPicPr>
        <xdr:cNvPr id="2310" name="Рисунок 1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67" y="6191250"/>
          <a:ext cx="571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299198</xdr:colOff>
      <xdr:row>5</xdr:row>
      <xdr:rowOff>66675</xdr:rowOff>
    </xdr:from>
    <xdr:to>
      <xdr:col>0</xdr:col>
      <xdr:colOff>1118348</xdr:colOff>
      <xdr:row>5</xdr:row>
      <xdr:rowOff>1238250</xdr:rowOff>
    </xdr:to>
    <xdr:pic>
      <xdr:nvPicPr>
        <xdr:cNvPr id="231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8" y="3719793"/>
          <a:ext cx="8191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313766</xdr:colOff>
      <xdr:row>6</xdr:row>
      <xdr:rowOff>95250</xdr:rowOff>
    </xdr:from>
    <xdr:to>
      <xdr:col>0</xdr:col>
      <xdr:colOff>990041</xdr:colOff>
      <xdr:row>6</xdr:row>
      <xdr:rowOff>1085850</xdr:rowOff>
    </xdr:to>
    <xdr:pic>
      <xdr:nvPicPr>
        <xdr:cNvPr id="2312" name="Рисунок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6" y="5048250"/>
          <a:ext cx="6762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2767853</xdr:colOff>
      <xdr:row>1</xdr:row>
      <xdr:rowOff>0</xdr:rowOff>
    </xdr:from>
    <xdr:ext cx="2734235" cy="311496"/>
    <xdr:sp macro="" textlink="">
      <xdr:nvSpPr>
        <xdr:cNvPr id="12" name="TextBox 11">
          <a:hlinkClick xmlns:r="http://schemas.openxmlformats.org/officeDocument/2006/relationships" r:id="rId6"/>
        </xdr:cNvPr>
        <xdr:cNvSpPr txBox="1"/>
      </xdr:nvSpPr>
      <xdr:spPr>
        <a:xfrm>
          <a:off x="5625353" y="33618"/>
          <a:ext cx="27342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ru-RU" sz="1400" b="1">
            <a:solidFill>
              <a:srgbClr val="0070C0"/>
            </a:solidFill>
          </a:endParaRPr>
        </a:p>
      </xdr:txBody>
    </xdr:sp>
    <xdr:clientData/>
  </xdr:oneCellAnchor>
  <xdr:twoCellAnchor>
    <xdr:from>
      <xdr:col>3</xdr:col>
      <xdr:colOff>133083</xdr:colOff>
      <xdr:row>0</xdr:row>
      <xdr:rowOff>436283</xdr:rowOff>
    </xdr:from>
    <xdr:to>
      <xdr:col>3</xdr:col>
      <xdr:colOff>1518232</xdr:colOff>
      <xdr:row>0</xdr:row>
      <xdr:rowOff>676089</xdr:rowOff>
    </xdr:to>
    <xdr:pic>
      <xdr:nvPicPr>
        <xdr:cNvPr id="13" name="Рисунок 26" descr="Falcon Eye (Grey)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483" y="436283"/>
          <a:ext cx="1385149" cy="2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474382</xdr:colOff>
      <xdr:row>0</xdr:row>
      <xdr:rowOff>201705</xdr:rowOff>
    </xdr:from>
    <xdr:to>
      <xdr:col>1</xdr:col>
      <xdr:colOff>832670</xdr:colOff>
      <xdr:row>0</xdr:row>
      <xdr:rowOff>1022349</xdr:rowOff>
    </xdr:to>
    <xdr:pic>
      <xdr:nvPicPr>
        <xdr:cNvPr id="14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82" y="201705"/>
          <a:ext cx="1792641" cy="820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</xdr:row>
      <xdr:rowOff>247650</xdr:rowOff>
    </xdr:from>
    <xdr:to>
      <xdr:col>0</xdr:col>
      <xdr:colOff>1162050</xdr:colOff>
      <xdr:row>3</xdr:row>
      <xdr:rowOff>971550</xdr:rowOff>
    </xdr:to>
    <xdr:pic>
      <xdr:nvPicPr>
        <xdr:cNvPr id="3820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257175" y="1228725"/>
          <a:ext cx="904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</xdr:row>
      <xdr:rowOff>228600</xdr:rowOff>
    </xdr:from>
    <xdr:to>
      <xdr:col>0</xdr:col>
      <xdr:colOff>1133475</xdr:colOff>
      <xdr:row>4</xdr:row>
      <xdr:rowOff>952500</xdr:rowOff>
    </xdr:to>
    <xdr:pic>
      <xdr:nvPicPr>
        <xdr:cNvPr id="382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228600" y="2352675"/>
          <a:ext cx="904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207869</xdr:colOff>
      <xdr:row>6</xdr:row>
      <xdr:rowOff>218515</xdr:rowOff>
    </xdr:from>
    <xdr:to>
      <xdr:col>0</xdr:col>
      <xdr:colOff>1112744</xdr:colOff>
      <xdr:row>6</xdr:row>
      <xdr:rowOff>942415</xdr:rowOff>
    </xdr:to>
    <xdr:pic>
      <xdr:nvPicPr>
        <xdr:cNvPr id="3822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207869" y="4790515"/>
          <a:ext cx="904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</xdr:row>
      <xdr:rowOff>276225</xdr:rowOff>
    </xdr:from>
    <xdr:to>
      <xdr:col>0</xdr:col>
      <xdr:colOff>1314450</xdr:colOff>
      <xdr:row>5</xdr:row>
      <xdr:rowOff>895350</xdr:rowOff>
    </xdr:to>
    <xdr:pic>
      <xdr:nvPicPr>
        <xdr:cNvPr id="3823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543300"/>
          <a:ext cx="1228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</xdr:row>
      <xdr:rowOff>114300</xdr:rowOff>
    </xdr:from>
    <xdr:to>
      <xdr:col>0</xdr:col>
      <xdr:colOff>1152525</xdr:colOff>
      <xdr:row>8</xdr:row>
      <xdr:rowOff>1019175</xdr:rowOff>
    </xdr:to>
    <xdr:pic>
      <xdr:nvPicPr>
        <xdr:cNvPr id="3824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962775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9</xdr:row>
      <xdr:rowOff>123825</xdr:rowOff>
    </xdr:from>
    <xdr:to>
      <xdr:col>0</xdr:col>
      <xdr:colOff>1133475</xdr:colOff>
      <xdr:row>9</xdr:row>
      <xdr:rowOff>1038225</xdr:rowOff>
    </xdr:to>
    <xdr:pic>
      <xdr:nvPicPr>
        <xdr:cNvPr id="3825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258300"/>
          <a:ext cx="847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11</xdr:row>
      <xdr:rowOff>142875</xdr:rowOff>
    </xdr:from>
    <xdr:to>
      <xdr:col>0</xdr:col>
      <xdr:colOff>1114425</xdr:colOff>
      <xdr:row>11</xdr:row>
      <xdr:rowOff>1057275</xdr:rowOff>
    </xdr:to>
    <xdr:pic>
      <xdr:nvPicPr>
        <xdr:cNvPr id="3826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668125"/>
          <a:ext cx="847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</xdr:row>
      <xdr:rowOff>257175</xdr:rowOff>
    </xdr:from>
    <xdr:to>
      <xdr:col>0</xdr:col>
      <xdr:colOff>1285875</xdr:colOff>
      <xdr:row>7</xdr:row>
      <xdr:rowOff>876300</xdr:rowOff>
    </xdr:to>
    <xdr:pic>
      <xdr:nvPicPr>
        <xdr:cNvPr id="3828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962650"/>
          <a:ext cx="1228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13</xdr:row>
      <xdr:rowOff>466725</xdr:rowOff>
    </xdr:from>
    <xdr:to>
      <xdr:col>0</xdr:col>
      <xdr:colOff>1343025</xdr:colOff>
      <xdr:row>13</xdr:row>
      <xdr:rowOff>704850</xdr:rowOff>
    </xdr:to>
    <xdr:pic>
      <xdr:nvPicPr>
        <xdr:cNvPr id="3829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277975"/>
          <a:ext cx="13144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14</xdr:row>
      <xdr:rowOff>342900</xdr:rowOff>
    </xdr:from>
    <xdr:to>
      <xdr:col>0</xdr:col>
      <xdr:colOff>1362075</xdr:colOff>
      <xdr:row>14</xdr:row>
      <xdr:rowOff>762000</xdr:rowOff>
    </xdr:to>
    <xdr:pic>
      <xdr:nvPicPr>
        <xdr:cNvPr id="3831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9" r="2490"/>
        <a:stretch>
          <a:fillRect/>
        </a:stretch>
      </xdr:blipFill>
      <xdr:spPr bwMode="auto">
        <a:xfrm>
          <a:off x="19050" y="16440150"/>
          <a:ext cx="1343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10</xdr:row>
      <xdr:rowOff>66675</xdr:rowOff>
    </xdr:from>
    <xdr:to>
      <xdr:col>0</xdr:col>
      <xdr:colOff>1181100</xdr:colOff>
      <xdr:row>10</xdr:row>
      <xdr:rowOff>1047750</xdr:rowOff>
    </xdr:to>
    <xdr:pic>
      <xdr:nvPicPr>
        <xdr:cNvPr id="3832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344150"/>
          <a:ext cx="942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12</xdr:row>
      <xdr:rowOff>76200</xdr:rowOff>
    </xdr:from>
    <xdr:to>
      <xdr:col>0</xdr:col>
      <xdr:colOff>1152525</xdr:colOff>
      <xdr:row>12</xdr:row>
      <xdr:rowOff>1057275</xdr:rowOff>
    </xdr:to>
    <xdr:pic>
      <xdr:nvPicPr>
        <xdr:cNvPr id="3833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744450"/>
          <a:ext cx="942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2767853</xdr:colOff>
      <xdr:row>1</xdr:row>
      <xdr:rowOff>0</xdr:rowOff>
    </xdr:from>
    <xdr:ext cx="2734235" cy="311496"/>
    <xdr:sp macro="" textlink="">
      <xdr:nvSpPr>
        <xdr:cNvPr id="20" name="TextBox 19">
          <a:hlinkClick xmlns:r="http://schemas.openxmlformats.org/officeDocument/2006/relationships" r:id="rId8"/>
        </xdr:cNvPr>
        <xdr:cNvSpPr txBox="1"/>
      </xdr:nvSpPr>
      <xdr:spPr>
        <a:xfrm>
          <a:off x="5625353" y="33618"/>
          <a:ext cx="27342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ru-RU" sz="1400" b="1">
            <a:solidFill>
              <a:srgbClr val="0070C0"/>
            </a:solidFill>
          </a:endParaRPr>
        </a:p>
      </xdr:txBody>
    </xdr:sp>
    <xdr:clientData/>
  </xdr:oneCellAnchor>
  <xdr:twoCellAnchor>
    <xdr:from>
      <xdr:col>3</xdr:col>
      <xdr:colOff>133083</xdr:colOff>
      <xdr:row>0</xdr:row>
      <xdr:rowOff>436283</xdr:rowOff>
    </xdr:from>
    <xdr:to>
      <xdr:col>3</xdr:col>
      <xdr:colOff>1518232</xdr:colOff>
      <xdr:row>0</xdr:row>
      <xdr:rowOff>676089</xdr:rowOff>
    </xdr:to>
    <xdr:pic>
      <xdr:nvPicPr>
        <xdr:cNvPr id="23" name="Рисунок 26" descr="Falcon Eye (Grey)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6658" y="436283"/>
          <a:ext cx="1385149" cy="2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474382</xdr:colOff>
      <xdr:row>0</xdr:row>
      <xdr:rowOff>201705</xdr:rowOff>
    </xdr:from>
    <xdr:to>
      <xdr:col>1</xdr:col>
      <xdr:colOff>832670</xdr:colOff>
      <xdr:row>0</xdr:row>
      <xdr:rowOff>1022349</xdr:rowOff>
    </xdr:to>
    <xdr:pic>
      <xdr:nvPicPr>
        <xdr:cNvPr id="24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82" y="201705"/>
          <a:ext cx="1793388" cy="820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</xdr:row>
      <xdr:rowOff>247650</xdr:rowOff>
    </xdr:from>
    <xdr:to>
      <xdr:col>0</xdr:col>
      <xdr:colOff>1162050</xdr:colOff>
      <xdr:row>3</xdr:row>
      <xdr:rowOff>971550</xdr:rowOff>
    </xdr:to>
    <xdr:pic>
      <xdr:nvPicPr>
        <xdr:cNvPr id="19481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257175" y="1228725"/>
          <a:ext cx="904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</xdr:row>
      <xdr:rowOff>228600</xdr:rowOff>
    </xdr:from>
    <xdr:to>
      <xdr:col>0</xdr:col>
      <xdr:colOff>1133475</xdr:colOff>
      <xdr:row>4</xdr:row>
      <xdr:rowOff>952500</xdr:rowOff>
    </xdr:to>
    <xdr:pic>
      <xdr:nvPicPr>
        <xdr:cNvPr id="1948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228600" y="2352675"/>
          <a:ext cx="904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</xdr:row>
      <xdr:rowOff>171450</xdr:rowOff>
    </xdr:from>
    <xdr:to>
      <xdr:col>0</xdr:col>
      <xdr:colOff>1190625</xdr:colOff>
      <xdr:row>6</xdr:row>
      <xdr:rowOff>971550</xdr:rowOff>
    </xdr:to>
    <xdr:pic>
      <xdr:nvPicPr>
        <xdr:cNvPr id="19483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90500" y="5729568"/>
          <a:ext cx="1000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</xdr:row>
      <xdr:rowOff>285750</xdr:rowOff>
    </xdr:from>
    <xdr:to>
      <xdr:col>0</xdr:col>
      <xdr:colOff>1314450</xdr:colOff>
      <xdr:row>5</xdr:row>
      <xdr:rowOff>904875</xdr:rowOff>
    </xdr:to>
    <xdr:pic>
      <xdr:nvPicPr>
        <xdr:cNvPr id="19484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552825"/>
          <a:ext cx="1228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304800</xdr:rowOff>
    </xdr:from>
    <xdr:to>
      <xdr:col>0</xdr:col>
      <xdr:colOff>1323975</xdr:colOff>
      <xdr:row>7</xdr:row>
      <xdr:rowOff>923925</xdr:rowOff>
    </xdr:to>
    <xdr:pic>
      <xdr:nvPicPr>
        <xdr:cNvPr id="19485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000875"/>
          <a:ext cx="1228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10</xdr:row>
      <xdr:rowOff>123825</xdr:rowOff>
    </xdr:from>
    <xdr:to>
      <xdr:col>0</xdr:col>
      <xdr:colOff>1114425</xdr:colOff>
      <xdr:row>10</xdr:row>
      <xdr:rowOff>1038225</xdr:rowOff>
    </xdr:to>
    <xdr:pic>
      <xdr:nvPicPr>
        <xdr:cNvPr id="19487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248900"/>
          <a:ext cx="847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285189</xdr:colOff>
      <xdr:row>9</xdr:row>
      <xdr:rowOff>202826</xdr:rowOff>
    </xdr:from>
    <xdr:to>
      <xdr:col>0</xdr:col>
      <xdr:colOff>1075764</xdr:colOff>
      <xdr:row>9</xdr:row>
      <xdr:rowOff>982571</xdr:rowOff>
    </xdr:to>
    <xdr:pic>
      <xdr:nvPicPr>
        <xdr:cNvPr id="19488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89" y="9189944"/>
          <a:ext cx="790575" cy="779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12</xdr:row>
      <xdr:rowOff>104775</xdr:rowOff>
    </xdr:from>
    <xdr:to>
      <xdr:col>0</xdr:col>
      <xdr:colOff>1152525</xdr:colOff>
      <xdr:row>12</xdr:row>
      <xdr:rowOff>1085850</xdr:rowOff>
    </xdr:to>
    <xdr:pic>
      <xdr:nvPicPr>
        <xdr:cNvPr id="19489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515850"/>
          <a:ext cx="942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13</xdr:row>
      <xdr:rowOff>76200</xdr:rowOff>
    </xdr:from>
    <xdr:to>
      <xdr:col>0</xdr:col>
      <xdr:colOff>1133475</xdr:colOff>
      <xdr:row>13</xdr:row>
      <xdr:rowOff>1057275</xdr:rowOff>
    </xdr:to>
    <xdr:pic>
      <xdr:nvPicPr>
        <xdr:cNvPr id="19490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630275"/>
          <a:ext cx="942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15</xdr:row>
      <xdr:rowOff>76200</xdr:rowOff>
    </xdr:from>
    <xdr:to>
      <xdr:col>0</xdr:col>
      <xdr:colOff>1143000</xdr:colOff>
      <xdr:row>15</xdr:row>
      <xdr:rowOff>1057275</xdr:rowOff>
    </xdr:to>
    <xdr:pic>
      <xdr:nvPicPr>
        <xdr:cNvPr id="19491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916275"/>
          <a:ext cx="942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14</xdr:row>
      <xdr:rowOff>123825</xdr:rowOff>
    </xdr:from>
    <xdr:to>
      <xdr:col>0</xdr:col>
      <xdr:colOff>1095375</xdr:colOff>
      <xdr:row>14</xdr:row>
      <xdr:rowOff>1038225</xdr:rowOff>
    </xdr:to>
    <xdr:pic>
      <xdr:nvPicPr>
        <xdr:cNvPr id="19492" name="Рисунок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820900"/>
          <a:ext cx="847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76200</xdr:rowOff>
    </xdr:from>
    <xdr:to>
      <xdr:col>0</xdr:col>
      <xdr:colOff>1181100</xdr:colOff>
      <xdr:row>11</xdr:row>
      <xdr:rowOff>1076325</xdr:rowOff>
    </xdr:to>
    <xdr:pic>
      <xdr:nvPicPr>
        <xdr:cNvPr id="19493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344275"/>
          <a:ext cx="9715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419100</xdr:rowOff>
    </xdr:from>
    <xdr:to>
      <xdr:col>1</xdr:col>
      <xdr:colOff>0</xdr:colOff>
      <xdr:row>16</xdr:row>
      <xdr:rowOff>752475</xdr:rowOff>
    </xdr:to>
    <xdr:pic>
      <xdr:nvPicPr>
        <xdr:cNvPr id="19494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02175"/>
          <a:ext cx="1371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428625</xdr:rowOff>
    </xdr:from>
    <xdr:to>
      <xdr:col>1</xdr:col>
      <xdr:colOff>0</xdr:colOff>
      <xdr:row>17</xdr:row>
      <xdr:rowOff>762000</xdr:rowOff>
    </xdr:to>
    <xdr:pic>
      <xdr:nvPicPr>
        <xdr:cNvPr id="19495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54700"/>
          <a:ext cx="1371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419100</xdr:rowOff>
    </xdr:from>
    <xdr:to>
      <xdr:col>1</xdr:col>
      <xdr:colOff>9525</xdr:colOff>
      <xdr:row>18</xdr:row>
      <xdr:rowOff>752475</xdr:rowOff>
    </xdr:to>
    <xdr:pic>
      <xdr:nvPicPr>
        <xdr:cNvPr id="19496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688175"/>
          <a:ext cx="1371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457200</xdr:rowOff>
    </xdr:from>
    <xdr:to>
      <xdr:col>0</xdr:col>
      <xdr:colOff>1343025</xdr:colOff>
      <xdr:row>19</xdr:row>
      <xdr:rowOff>695325</xdr:rowOff>
    </xdr:to>
    <xdr:pic>
      <xdr:nvPicPr>
        <xdr:cNvPr id="19497" name="Рисунок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869275"/>
          <a:ext cx="13144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20</xdr:row>
      <xdr:rowOff>457200</xdr:rowOff>
    </xdr:from>
    <xdr:to>
      <xdr:col>0</xdr:col>
      <xdr:colOff>1343025</xdr:colOff>
      <xdr:row>20</xdr:row>
      <xdr:rowOff>695325</xdr:rowOff>
    </xdr:to>
    <xdr:pic>
      <xdr:nvPicPr>
        <xdr:cNvPr id="1949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012275"/>
          <a:ext cx="13144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22</xdr:row>
      <xdr:rowOff>457200</xdr:rowOff>
    </xdr:from>
    <xdr:to>
      <xdr:col>0</xdr:col>
      <xdr:colOff>1343025</xdr:colOff>
      <xdr:row>22</xdr:row>
      <xdr:rowOff>695325</xdr:rowOff>
    </xdr:to>
    <xdr:pic>
      <xdr:nvPicPr>
        <xdr:cNvPr id="19499" name="Рисунок 2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298275"/>
          <a:ext cx="13144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23</xdr:row>
      <xdr:rowOff>457200</xdr:rowOff>
    </xdr:from>
    <xdr:to>
      <xdr:col>0</xdr:col>
      <xdr:colOff>1352550</xdr:colOff>
      <xdr:row>23</xdr:row>
      <xdr:rowOff>695325</xdr:rowOff>
    </xdr:to>
    <xdr:pic>
      <xdr:nvPicPr>
        <xdr:cNvPr id="19500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441275"/>
          <a:ext cx="13144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8</xdr:row>
      <xdr:rowOff>238125</xdr:rowOff>
    </xdr:from>
    <xdr:to>
      <xdr:col>0</xdr:col>
      <xdr:colOff>1076325</xdr:colOff>
      <xdr:row>8</xdr:row>
      <xdr:rowOff>885825</xdr:rowOff>
    </xdr:to>
    <xdr:pic>
      <xdr:nvPicPr>
        <xdr:cNvPr id="19501" name="Рисунок 2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09" t="29504" r="33427" b="14552"/>
        <a:stretch>
          <a:fillRect/>
        </a:stretch>
      </xdr:blipFill>
      <xdr:spPr bwMode="auto">
        <a:xfrm>
          <a:off x="323850" y="8077200"/>
          <a:ext cx="752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314325</xdr:rowOff>
    </xdr:from>
    <xdr:to>
      <xdr:col>1</xdr:col>
      <xdr:colOff>19050</xdr:colOff>
      <xdr:row>21</xdr:row>
      <xdr:rowOff>809625</xdr:rowOff>
    </xdr:to>
    <xdr:pic>
      <xdr:nvPicPr>
        <xdr:cNvPr id="19502" name="图片 4" descr="B5效果图（不带LOGO）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12400"/>
          <a:ext cx="1390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381000</xdr:rowOff>
    </xdr:from>
    <xdr:to>
      <xdr:col>0</xdr:col>
      <xdr:colOff>1343025</xdr:colOff>
      <xdr:row>24</xdr:row>
      <xdr:rowOff>695325</xdr:rowOff>
    </xdr:to>
    <xdr:pic>
      <xdr:nvPicPr>
        <xdr:cNvPr id="19503" name="图片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08075"/>
          <a:ext cx="1343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2767853</xdr:colOff>
      <xdr:row>1</xdr:row>
      <xdr:rowOff>0</xdr:rowOff>
    </xdr:from>
    <xdr:ext cx="2734235" cy="311496"/>
    <xdr:sp macro="" textlink="">
      <xdr:nvSpPr>
        <xdr:cNvPr id="30" name="TextBox 29">
          <a:hlinkClick xmlns:r="http://schemas.openxmlformats.org/officeDocument/2006/relationships" r:id="rId12"/>
        </xdr:cNvPr>
        <xdr:cNvSpPr txBox="1"/>
      </xdr:nvSpPr>
      <xdr:spPr>
        <a:xfrm>
          <a:off x="5615828" y="33618"/>
          <a:ext cx="27342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ru-RU" sz="1400" b="1">
            <a:solidFill>
              <a:srgbClr val="0070C0"/>
            </a:solidFill>
          </a:endParaRPr>
        </a:p>
      </xdr:txBody>
    </xdr:sp>
    <xdr:clientData/>
  </xdr:oneCellAnchor>
  <xdr:twoCellAnchor>
    <xdr:from>
      <xdr:col>3</xdr:col>
      <xdr:colOff>91995</xdr:colOff>
      <xdr:row>0</xdr:row>
      <xdr:rowOff>443754</xdr:rowOff>
    </xdr:from>
    <xdr:to>
      <xdr:col>3</xdr:col>
      <xdr:colOff>1477144</xdr:colOff>
      <xdr:row>0</xdr:row>
      <xdr:rowOff>683560</xdr:rowOff>
    </xdr:to>
    <xdr:pic>
      <xdr:nvPicPr>
        <xdr:cNvPr id="28" name="Рисунок 26" descr="Falcon Eye (Grey).pn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877" y="443754"/>
          <a:ext cx="1385149" cy="2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474382</xdr:colOff>
      <xdr:row>0</xdr:row>
      <xdr:rowOff>201705</xdr:rowOff>
    </xdr:from>
    <xdr:to>
      <xdr:col>1</xdr:col>
      <xdr:colOff>832670</xdr:colOff>
      <xdr:row>0</xdr:row>
      <xdr:rowOff>1022349</xdr:rowOff>
    </xdr:to>
    <xdr:pic>
      <xdr:nvPicPr>
        <xdr:cNvPr id="3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82" y="201705"/>
          <a:ext cx="1793388" cy="820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5431" name="Рисунок 1" descr="YGS9935-S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5432" name="Рисунок 2" descr="YGS9935 gold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5433" name="Рисунок 3" descr="EM-Marin карта тонкая под печать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5434" name="Рисунок 4" descr="Encoder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5435" name="Рисунок 5" descr="Encoder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5436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5437" name="Рисунок 14" descr="Falcon Eye (Grey)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L12"/>
  <sheetViews>
    <sheetView workbookViewId="0">
      <selection activeCell="L1" sqref="L1"/>
    </sheetView>
  </sheetViews>
  <sheetFormatPr defaultRowHeight="14.75"/>
  <cols>
    <col min="1" max="1" width="47.7265625" customWidth="1"/>
    <col min="2" max="2" width="9.7265625" customWidth="1"/>
    <col min="5" max="12" width="9.1328125" style="14" customWidth="1"/>
  </cols>
  <sheetData>
    <row r="1" spans="1:12" ht="60" customHeight="1">
      <c r="A1" s="20"/>
    </row>
    <row r="2" spans="1:12">
      <c r="A2" s="21"/>
      <c r="B2" s="22"/>
    </row>
    <row r="3" spans="1:12">
      <c r="A3" s="32" t="s">
        <v>100</v>
      </c>
      <c r="B3" s="33"/>
    </row>
    <row r="4" spans="1:12">
      <c r="A4" s="18" t="s">
        <v>493</v>
      </c>
    </row>
    <row r="5" spans="1:12">
      <c r="A5" s="18" t="s">
        <v>18</v>
      </c>
      <c r="D5" s="19"/>
    </row>
    <row r="6" spans="1:12">
      <c r="A6" s="18" t="s">
        <v>19</v>
      </c>
    </row>
    <row r="7" spans="1:12">
      <c r="A7" s="18" t="s">
        <v>296</v>
      </c>
    </row>
    <row r="8" spans="1:12">
      <c r="A8" s="18" t="s">
        <v>98</v>
      </c>
    </row>
    <row r="9" spans="1:12" s="41" customFormat="1">
      <c r="A9" s="18" t="s">
        <v>494</v>
      </c>
      <c r="E9" s="42"/>
      <c r="F9" s="42"/>
      <c r="G9" s="42"/>
      <c r="H9" s="42"/>
      <c r="I9" s="42"/>
      <c r="J9" s="42"/>
      <c r="K9" s="42"/>
      <c r="L9" s="42"/>
    </row>
    <row r="10" spans="1:12">
      <c r="A10" s="18" t="s">
        <v>409</v>
      </c>
      <c r="E10" s="38"/>
      <c r="F10" s="38"/>
      <c r="G10" s="38"/>
      <c r="H10" s="38"/>
      <c r="I10" s="38"/>
      <c r="J10" s="38"/>
      <c r="K10" s="38"/>
      <c r="L10" s="38"/>
    </row>
    <row r="11" spans="1:12">
      <c r="A11" s="18" t="s">
        <v>23</v>
      </c>
    </row>
    <row r="12" spans="1:12">
      <c r="A12" s="18" t="s">
        <v>24</v>
      </c>
    </row>
  </sheetData>
  <hyperlinks>
    <hyperlink ref="A4" location="Домофония!A1" display="Домофония"/>
    <hyperlink ref="A5" location="'IP видеонаблюдение'!A1" display="IP оборудование"/>
    <hyperlink ref="A6" location="'HD видеонаблюдение'!A1" display="HD оборудование"/>
    <hyperlink ref="A8" location="'БП и сопутствующее '!A1" display="БП и сопутствующее"/>
    <hyperlink ref="A11" location="Распродажа!A1" display="Распродажа"/>
    <hyperlink ref="A12" location="Уценка!A1" display="Уценка"/>
    <hyperlink ref="A3" location="'Безопасность дома'!A1" display="Безопасность дома"/>
    <hyperlink ref="A7" location="СКУД!A1" display="СКУД"/>
    <hyperlink ref="A10" location="Кабель!A1" display="Кабельная продукция"/>
    <hyperlink ref="A9" location="'Передача сигнала'!A1" display="Передача сигнала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B2"/>
  <sheetViews>
    <sheetView showGridLines="0" workbookViewId="0">
      <selection activeCell="D7" sqref="D7"/>
    </sheetView>
  </sheetViews>
  <sheetFormatPr defaultRowHeight="14.75"/>
  <cols>
    <col min="1" max="1" width="17.1328125" customWidth="1"/>
  </cols>
  <sheetData>
    <row r="1" spans="1:2">
      <c r="A1" s="1" t="s">
        <v>7</v>
      </c>
      <c r="B1" s="2">
        <v>60.5</v>
      </c>
    </row>
    <row r="2" spans="1:2">
      <c r="A2" s="1" t="s">
        <v>8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/>
  </sheetViews>
  <sheetFormatPr defaultRowHeight="14.7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82"/>
  <sheetViews>
    <sheetView tabSelected="1" zoomScale="85" zoomScaleNormal="85" workbookViewId="0">
      <pane ySplit="2" topLeftCell="A3" activePane="bottomLeft" state="frozen"/>
      <selection activeCell="B1" sqref="B1"/>
      <selection pane="bottomLeft" activeCell="G6" sqref="G6"/>
    </sheetView>
  </sheetViews>
  <sheetFormatPr defaultRowHeight="14.75"/>
  <cols>
    <col min="1" max="1" width="20.40625" customWidth="1"/>
    <col min="2" max="2" width="22.1328125" customWidth="1"/>
    <col min="3" max="3" width="57.7265625" customWidth="1"/>
    <col min="4" max="4" width="20.953125" style="39" customWidth="1"/>
  </cols>
  <sheetData>
    <row r="1" spans="1:4" s="41" customFormat="1" ht="95.5" customHeight="1" thickBot="1">
      <c r="A1" s="146"/>
      <c r="B1" s="147"/>
      <c r="C1" s="148" t="s">
        <v>514</v>
      </c>
      <c r="D1" s="149"/>
    </row>
    <row r="2" spans="1:4" s="40" customFormat="1" ht="15.75" customHeight="1" thickBot="1">
      <c r="A2" s="157" t="s">
        <v>25</v>
      </c>
      <c r="B2" s="158" t="s">
        <v>26</v>
      </c>
      <c r="C2" s="158" t="s">
        <v>27</v>
      </c>
      <c r="D2" s="159" t="s">
        <v>28</v>
      </c>
    </row>
    <row r="3" spans="1:4" s="40" customFormat="1" ht="18" customHeight="1" thickBot="1">
      <c r="A3" s="153" t="s">
        <v>405</v>
      </c>
      <c r="B3" s="154"/>
      <c r="C3" s="154"/>
      <c r="D3" s="155"/>
    </row>
    <row r="4" spans="1:4" ht="36" customHeight="1">
      <c r="A4" s="144"/>
      <c r="B4" s="58" t="s">
        <v>329</v>
      </c>
      <c r="C4" s="58" t="s">
        <v>410</v>
      </c>
      <c r="D4" s="141">
        <v>13699</v>
      </c>
    </row>
    <row r="5" spans="1:4" ht="36" customHeight="1">
      <c r="A5" s="144"/>
      <c r="B5" s="125" t="s">
        <v>330</v>
      </c>
      <c r="C5" s="125" t="s">
        <v>411</v>
      </c>
      <c r="D5" s="140">
        <v>1452</v>
      </c>
    </row>
    <row r="6" spans="1:4" ht="36" customHeight="1">
      <c r="A6" s="144"/>
      <c r="B6" s="125" t="s">
        <v>331</v>
      </c>
      <c r="C6" s="125" t="s">
        <v>425</v>
      </c>
      <c r="D6" s="140">
        <v>2822</v>
      </c>
    </row>
    <row r="7" spans="1:4" ht="36" customHeight="1">
      <c r="A7" s="144"/>
      <c r="B7" s="125" t="s">
        <v>332</v>
      </c>
      <c r="C7" s="125" t="s">
        <v>412</v>
      </c>
      <c r="D7" s="140">
        <v>6849</v>
      </c>
    </row>
    <row r="8" spans="1:4" ht="36" customHeight="1">
      <c r="A8" s="144"/>
      <c r="B8" s="125" t="s">
        <v>333</v>
      </c>
      <c r="C8" s="125" t="s">
        <v>413</v>
      </c>
      <c r="D8" s="140">
        <v>21013</v>
      </c>
    </row>
    <row r="9" spans="1:4" ht="36" customHeight="1">
      <c r="A9" s="144"/>
      <c r="B9" s="125" t="s">
        <v>334</v>
      </c>
      <c r="C9" s="125" t="s">
        <v>414</v>
      </c>
      <c r="D9" s="140">
        <v>2227</v>
      </c>
    </row>
    <row r="10" spans="1:4" ht="36" customHeight="1">
      <c r="A10" s="144"/>
      <c r="B10" s="125" t="s">
        <v>335</v>
      </c>
      <c r="C10" s="125" t="s">
        <v>415</v>
      </c>
      <c r="D10" s="140">
        <v>4329</v>
      </c>
    </row>
    <row r="11" spans="1:4" ht="36" customHeight="1">
      <c r="A11" s="144"/>
      <c r="B11" s="125" t="s">
        <v>336</v>
      </c>
      <c r="C11" s="125" t="s">
        <v>416</v>
      </c>
      <c r="D11" s="140">
        <v>10507</v>
      </c>
    </row>
    <row r="12" spans="1:4" ht="36" customHeight="1">
      <c r="A12" s="144"/>
      <c r="B12" s="125" t="s">
        <v>337</v>
      </c>
      <c r="C12" s="125" t="s">
        <v>417</v>
      </c>
      <c r="D12" s="140">
        <v>10227</v>
      </c>
    </row>
    <row r="13" spans="1:4" ht="36" customHeight="1">
      <c r="A13" s="144"/>
      <c r="B13" s="125" t="s">
        <v>338</v>
      </c>
      <c r="C13" s="125" t="s">
        <v>418</v>
      </c>
      <c r="D13" s="140">
        <v>1084</v>
      </c>
    </row>
    <row r="14" spans="1:4" ht="36" customHeight="1">
      <c r="A14" s="144"/>
      <c r="B14" s="125" t="s">
        <v>339</v>
      </c>
      <c r="C14" s="125" t="s">
        <v>419</v>
      </c>
      <c r="D14" s="140">
        <v>2107</v>
      </c>
    </row>
    <row r="15" spans="1:4" ht="36" customHeight="1">
      <c r="A15" s="144"/>
      <c r="B15" s="125" t="s">
        <v>340</v>
      </c>
      <c r="C15" s="125" t="s">
        <v>420</v>
      </c>
      <c r="D15" s="140">
        <v>5113</v>
      </c>
    </row>
    <row r="16" spans="1:4" ht="36" customHeight="1">
      <c r="A16" s="144"/>
      <c r="B16" s="125" t="s">
        <v>341</v>
      </c>
      <c r="C16" s="125" t="s">
        <v>421</v>
      </c>
      <c r="D16" s="140">
        <v>15099</v>
      </c>
    </row>
    <row r="17" spans="1:4" ht="36" customHeight="1">
      <c r="A17" s="144"/>
      <c r="B17" s="125" t="s">
        <v>342</v>
      </c>
      <c r="C17" s="125" t="s">
        <v>422</v>
      </c>
      <c r="D17" s="140">
        <v>1600</v>
      </c>
    </row>
    <row r="18" spans="1:4" ht="36" customHeight="1">
      <c r="A18" s="144"/>
      <c r="B18" s="125" t="s">
        <v>343</v>
      </c>
      <c r="C18" s="125" t="s">
        <v>423</v>
      </c>
      <c r="D18" s="140">
        <v>3110</v>
      </c>
    </row>
    <row r="19" spans="1:4" ht="36" customHeight="1" thickBot="1">
      <c r="A19" s="144"/>
      <c r="B19" s="45" t="s">
        <v>344</v>
      </c>
      <c r="C19" s="45" t="s">
        <v>424</v>
      </c>
      <c r="D19" s="142">
        <v>7549</v>
      </c>
    </row>
    <row r="20" spans="1:4" s="3" customFormat="1" ht="18" customHeight="1" thickBot="1">
      <c r="A20" s="153" t="s">
        <v>406</v>
      </c>
      <c r="B20" s="154"/>
      <c r="C20" s="154"/>
      <c r="D20" s="156"/>
    </row>
    <row r="21" spans="1:4" ht="23.5">
      <c r="A21" s="144"/>
      <c r="B21" s="58" t="s">
        <v>345</v>
      </c>
      <c r="C21" s="58" t="s">
        <v>426</v>
      </c>
      <c r="D21" s="141">
        <v>8091</v>
      </c>
    </row>
    <row r="22" spans="1:4" ht="23.5">
      <c r="A22" s="144"/>
      <c r="B22" s="125" t="s">
        <v>346</v>
      </c>
      <c r="C22" s="125" t="s">
        <v>427</v>
      </c>
      <c r="D22" s="140">
        <v>858</v>
      </c>
    </row>
    <row r="23" spans="1:4" ht="23.5">
      <c r="A23" s="144"/>
      <c r="B23" s="125" t="s">
        <v>347</v>
      </c>
      <c r="C23" s="125" t="s">
        <v>428</v>
      </c>
      <c r="D23" s="140">
        <v>1667</v>
      </c>
    </row>
    <row r="24" spans="1:4" ht="23.5">
      <c r="A24" s="144"/>
      <c r="B24" s="125" t="s">
        <v>348</v>
      </c>
      <c r="C24" s="125" t="s">
        <v>429</v>
      </c>
      <c r="D24" s="140">
        <v>4046</v>
      </c>
    </row>
    <row r="25" spans="1:4" ht="23.5">
      <c r="A25" s="144"/>
      <c r="B25" s="125" t="s">
        <v>349</v>
      </c>
      <c r="C25" s="125" t="s">
        <v>430</v>
      </c>
      <c r="D25" s="140">
        <v>12475</v>
      </c>
    </row>
    <row r="26" spans="1:4" ht="23.5">
      <c r="A26" s="144"/>
      <c r="B26" s="125" t="s">
        <v>350</v>
      </c>
      <c r="C26" s="125" t="s">
        <v>431</v>
      </c>
      <c r="D26" s="140">
        <v>1322</v>
      </c>
    </row>
    <row r="27" spans="1:4" ht="23.5">
      <c r="A27" s="144"/>
      <c r="B27" s="125" t="s">
        <v>351</v>
      </c>
      <c r="C27" s="125" t="s">
        <v>432</v>
      </c>
      <c r="D27" s="140">
        <v>2570</v>
      </c>
    </row>
    <row r="28" spans="1:4" ht="23.5">
      <c r="A28" s="144"/>
      <c r="B28" s="125" t="s">
        <v>352</v>
      </c>
      <c r="C28" s="125" t="s">
        <v>433</v>
      </c>
      <c r="D28" s="140">
        <v>6237</v>
      </c>
    </row>
    <row r="29" spans="1:4" ht="35.25">
      <c r="A29" s="144"/>
      <c r="B29" s="125" t="s">
        <v>353</v>
      </c>
      <c r="C29" s="125" t="s">
        <v>434</v>
      </c>
      <c r="D29" s="140">
        <v>11907</v>
      </c>
    </row>
    <row r="30" spans="1:4" ht="35.25">
      <c r="A30" s="144"/>
      <c r="B30" s="125" t="s">
        <v>354</v>
      </c>
      <c r="C30" s="125" t="s">
        <v>435</v>
      </c>
      <c r="D30" s="140">
        <v>1262</v>
      </c>
    </row>
    <row r="31" spans="1:4" ht="35.25">
      <c r="A31" s="144"/>
      <c r="B31" s="125" t="s">
        <v>355</v>
      </c>
      <c r="C31" s="125" t="s">
        <v>436</v>
      </c>
      <c r="D31" s="140">
        <v>2453</v>
      </c>
    </row>
    <row r="32" spans="1:4" ht="35.25">
      <c r="A32" s="144"/>
      <c r="B32" s="125" t="s">
        <v>356</v>
      </c>
      <c r="C32" s="125" t="s">
        <v>437</v>
      </c>
      <c r="D32" s="140">
        <v>5953</v>
      </c>
    </row>
    <row r="33" spans="1:4" ht="35.25">
      <c r="A33" s="144"/>
      <c r="B33" s="125" t="s">
        <v>357</v>
      </c>
      <c r="C33" s="125" t="s">
        <v>438</v>
      </c>
      <c r="D33" s="140">
        <v>18469</v>
      </c>
    </row>
    <row r="34" spans="1:4" ht="35.25">
      <c r="A34" s="144"/>
      <c r="B34" s="125" t="s">
        <v>358</v>
      </c>
      <c r="C34" s="125" t="s">
        <v>439</v>
      </c>
      <c r="D34" s="140">
        <v>1958</v>
      </c>
    </row>
    <row r="35" spans="1:4" ht="35.25">
      <c r="A35" s="144"/>
      <c r="B35" s="125" t="s">
        <v>359</v>
      </c>
      <c r="C35" s="125" t="s">
        <v>440</v>
      </c>
      <c r="D35" s="140">
        <v>3805</v>
      </c>
    </row>
    <row r="36" spans="1:4" ht="35.25">
      <c r="A36" s="144"/>
      <c r="B36" s="125" t="s">
        <v>360</v>
      </c>
      <c r="C36" s="125" t="s">
        <v>441</v>
      </c>
      <c r="D36" s="140">
        <v>9234</v>
      </c>
    </row>
    <row r="37" spans="1:4" ht="35.25">
      <c r="A37" s="144"/>
      <c r="B37" s="125" t="s">
        <v>361</v>
      </c>
      <c r="C37" s="125" t="s">
        <v>442</v>
      </c>
      <c r="D37" s="140">
        <v>8100</v>
      </c>
    </row>
    <row r="38" spans="1:4" ht="35.25">
      <c r="A38" s="144"/>
      <c r="B38" s="125" t="s">
        <v>362</v>
      </c>
      <c r="C38" s="125" t="s">
        <v>443</v>
      </c>
      <c r="D38" s="140">
        <v>859</v>
      </c>
    </row>
    <row r="39" spans="1:4" ht="35.25">
      <c r="A39" s="144"/>
      <c r="B39" s="125" t="s">
        <v>363</v>
      </c>
      <c r="C39" s="125" t="s">
        <v>444</v>
      </c>
      <c r="D39" s="140">
        <v>1669</v>
      </c>
    </row>
    <row r="40" spans="1:4" ht="35.25">
      <c r="A40" s="144"/>
      <c r="B40" s="125" t="s">
        <v>364</v>
      </c>
      <c r="C40" s="125" t="s">
        <v>445</v>
      </c>
      <c r="D40" s="140">
        <v>4050</v>
      </c>
    </row>
    <row r="41" spans="1:4" ht="35.25">
      <c r="A41" s="144"/>
      <c r="B41" s="125" t="s">
        <v>365</v>
      </c>
      <c r="C41" s="125" t="s">
        <v>446</v>
      </c>
      <c r="D41" s="140">
        <v>12475</v>
      </c>
    </row>
    <row r="42" spans="1:4" ht="35.25">
      <c r="A42" s="144"/>
      <c r="B42" s="125" t="s">
        <v>366</v>
      </c>
      <c r="C42" s="125" t="s">
        <v>447</v>
      </c>
      <c r="D42" s="140">
        <v>1322</v>
      </c>
    </row>
    <row r="43" spans="1:4" ht="35.25">
      <c r="A43" s="144"/>
      <c r="B43" s="125" t="s">
        <v>367</v>
      </c>
      <c r="C43" s="125" t="s">
        <v>448</v>
      </c>
      <c r="D43" s="140">
        <v>2570</v>
      </c>
    </row>
    <row r="44" spans="1:4" ht="35.25">
      <c r="A44" s="144"/>
      <c r="B44" s="125" t="s">
        <v>368</v>
      </c>
      <c r="C44" s="125" t="s">
        <v>449</v>
      </c>
      <c r="D44" s="140">
        <v>6237</v>
      </c>
    </row>
    <row r="45" spans="1:4" ht="35.25">
      <c r="A45" s="144"/>
      <c r="B45" s="125" t="s">
        <v>369</v>
      </c>
      <c r="C45" s="125" t="s">
        <v>450</v>
      </c>
      <c r="D45" s="140">
        <v>11988</v>
      </c>
    </row>
    <row r="46" spans="1:4" ht="35.25">
      <c r="A46" s="144"/>
      <c r="B46" s="125" t="s">
        <v>370</v>
      </c>
      <c r="C46" s="125" t="s">
        <v>451</v>
      </c>
      <c r="D46" s="140">
        <v>1271</v>
      </c>
    </row>
    <row r="47" spans="1:4" ht="35.25">
      <c r="A47" s="144"/>
      <c r="B47" s="125" t="s">
        <v>371</v>
      </c>
      <c r="C47" s="125" t="s">
        <v>452</v>
      </c>
      <c r="D47" s="140">
        <v>2469</v>
      </c>
    </row>
    <row r="48" spans="1:4" ht="35.25">
      <c r="A48" s="144"/>
      <c r="B48" s="125" t="s">
        <v>372</v>
      </c>
      <c r="C48" s="125" t="s">
        <v>453</v>
      </c>
      <c r="D48" s="140">
        <v>5994</v>
      </c>
    </row>
    <row r="49" spans="1:4" ht="35.25">
      <c r="A49" s="144"/>
      <c r="B49" s="125" t="s">
        <v>373</v>
      </c>
      <c r="C49" s="125" t="s">
        <v>454</v>
      </c>
      <c r="D49" s="140">
        <v>18565</v>
      </c>
    </row>
    <row r="50" spans="1:4" ht="35.25">
      <c r="A50" s="144"/>
      <c r="B50" s="125" t="s">
        <v>374</v>
      </c>
      <c r="C50" s="125" t="s">
        <v>455</v>
      </c>
      <c r="D50" s="140">
        <v>3824</v>
      </c>
    </row>
    <row r="51" spans="1:4" ht="35.25">
      <c r="A51" s="144"/>
      <c r="B51" s="125" t="s">
        <v>375</v>
      </c>
      <c r="C51" s="125" t="s">
        <v>456</v>
      </c>
      <c r="D51" s="140">
        <v>9283</v>
      </c>
    </row>
    <row r="52" spans="1:4" ht="36" thickBot="1">
      <c r="A52" s="144"/>
      <c r="B52" s="45" t="s">
        <v>376</v>
      </c>
      <c r="C52" s="45" t="s">
        <v>457</v>
      </c>
      <c r="D52" s="142">
        <v>1968</v>
      </c>
    </row>
    <row r="53" spans="1:4" s="3" customFormat="1" ht="18" customHeight="1" thickBot="1">
      <c r="A53" s="153" t="s">
        <v>407</v>
      </c>
      <c r="B53" s="154"/>
      <c r="C53" s="154"/>
      <c r="D53" s="156"/>
    </row>
    <row r="54" spans="1:4" ht="36" customHeight="1">
      <c r="A54" s="144"/>
      <c r="B54" s="58" t="s">
        <v>377</v>
      </c>
      <c r="C54" s="58" t="s">
        <v>458</v>
      </c>
      <c r="D54" s="141">
        <v>5657</v>
      </c>
    </row>
    <row r="55" spans="1:4" ht="36" customHeight="1">
      <c r="A55" s="144"/>
      <c r="B55" s="125" t="s">
        <v>378</v>
      </c>
      <c r="C55" s="125" t="s">
        <v>459</v>
      </c>
      <c r="D55" s="140">
        <v>600</v>
      </c>
    </row>
    <row r="56" spans="1:4" ht="36" customHeight="1">
      <c r="A56" s="144"/>
      <c r="B56" s="125" t="s">
        <v>379</v>
      </c>
      <c r="C56" s="125" t="s">
        <v>460</v>
      </c>
      <c r="D56" s="140">
        <v>1165</v>
      </c>
    </row>
    <row r="57" spans="1:4" ht="36" customHeight="1">
      <c r="A57" s="144"/>
      <c r="B57" s="125" t="s">
        <v>380</v>
      </c>
      <c r="C57" s="125" t="s">
        <v>461</v>
      </c>
      <c r="D57" s="140">
        <v>2829</v>
      </c>
    </row>
    <row r="58" spans="1:4" ht="36" customHeight="1">
      <c r="A58" s="144"/>
      <c r="B58" s="125" t="s">
        <v>381</v>
      </c>
      <c r="C58" s="125" t="s">
        <v>462</v>
      </c>
      <c r="D58" s="140">
        <v>9337</v>
      </c>
    </row>
    <row r="59" spans="1:4" ht="36" customHeight="1">
      <c r="A59" s="144"/>
      <c r="B59" s="125" t="s">
        <v>382</v>
      </c>
      <c r="C59" s="125" t="s">
        <v>463</v>
      </c>
      <c r="D59" s="140">
        <v>990</v>
      </c>
    </row>
    <row r="60" spans="1:4" ht="36" customHeight="1">
      <c r="A60" s="144"/>
      <c r="B60" s="125" t="s">
        <v>383</v>
      </c>
      <c r="C60" s="125" t="s">
        <v>464</v>
      </c>
      <c r="D60" s="140">
        <v>1923</v>
      </c>
    </row>
    <row r="61" spans="1:4" ht="36" customHeight="1">
      <c r="A61" s="144"/>
      <c r="B61" s="125" t="s">
        <v>384</v>
      </c>
      <c r="C61" s="125" t="s">
        <v>465</v>
      </c>
      <c r="D61" s="140">
        <v>4668</v>
      </c>
    </row>
    <row r="62" spans="1:4" ht="36" customHeight="1">
      <c r="A62" s="144"/>
      <c r="B62" s="125" t="s">
        <v>385</v>
      </c>
      <c r="C62" s="125" t="s">
        <v>466</v>
      </c>
      <c r="D62" s="140">
        <v>15034</v>
      </c>
    </row>
    <row r="63" spans="1:4" ht="36" customHeight="1">
      <c r="A63" s="144"/>
      <c r="B63" s="125" t="s">
        <v>386</v>
      </c>
      <c r="C63" s="125" t="s">
        <v>467</v>
      </c>
      <c r="D63" s="140">
        <v>1594</v>
      </c>
    </row>
    <row r="64" spans="1:4" ht="36" customHeight="1">
      <c r="A64" s="144"/>
      <c r="B64" s="125" t="s">
        <v>387</v>
      </c>
      <c r="C64" s="125" t="s">
        <v>468</v>
      </c>
      <c r="D64" s="140">
        <v>3097</v>
      </c>
    </row>
    <row r="65" spans="1:4" ht="36" customHeight="1">
      <c r="A65" s="144"/>
      <c r="B65" s="125" t="s">
        <v>388</v>
      </c>
      <c r="C65" s="125" t="s">
        <v>469</v>
      </c>
      <c r="D65" s="140">
        <v>7517</v>
      </c>
    </row>
    <row r="66" spans="1:4" ht="36" customHeight="1">
      <c r="A66" s="144"/>
      <c r="B66" s="125" t="s">
        <v>389</v>
      </c>
      <c r="C66" s="125" t="s">
        <v>470</v>
      </c>
      <c r="D66" s="140">
        <v>7478</v>
      </c>
    </row>
    <row r="67" spans="1:4" ht="36" customHeight="1">
      <c r="A67" s="144"/>
      <c r="B67" s="125" t="s">
        <v>390</v>
      </c>
      <c r="C67" s="125" t="s">
        <v>471</v>
      </c>
      <c r="D67" s="140">
        <v>793</v>
      </c>
    </row>
    <row r="68" spans="1:4" ht="36" customHeight="1">
      <c r="A68" s="144"/>
      <c r="B68" s="125" t="s">
        <v>391</v>
      </c>
      <c r="C68" s="125" t="s">
        <v>472</v>
      </c>
      <c r="D68" s="140">
        <v>1540</v>
      </c>
    </row>
    <row r="69" spans="1:4" ht="36" customHeight="1">
      <c r="A69" s="144"/>
      <c r="B69" s="125" t="s">
        <v>392</v>
      </c>
      <c r="C69" s="125" t="s">
        <v>473</v>
      </c>
      <c r="D69" s="140">
        <v>3739</v>
      </c>
    </row>
    <row r="70" spans="1:4" ht="36" customHeight="1">
      <c r="A70" s="144"/>
      <c r="B70" s="125" t="s">
        <v>393</v>
      </c>
      <c r="C70" s="125" t="s">
        <v>474</v>
      </c>
      <c r="D70" s="140">
        <v>13094</v>
      </c>
    </row>
    <row r="71" spans="1:4" ht="36" customHeight="1">
      <c r="A71" s="144"/>
      <c r="B71" s="125" t="s">
        <v>394</v>
      </c>
      <c r="C71" s="125" t="s">
        <v>475</v>
      </c>
      <c r="D71" s="140">
        <v>1388</v>
      </c>
    </row>
    <row r="72" spans="1:4" ht="36" customHeight="1">
      <c r="A72" s="144"/>
      <c r="B72" s="125" t="s">
        <v>395</v>
      </c>
      <c r="C72" s="125" t="s">
        <v>476</v>
      </c>
      <c r="D72" s="140">
        <v>2697</v>
      </c>
    </row>
    <row r="73" spans="1:4" ht="36" customHeight="1">
      <c r="A73" s="144"/>
      <c r="B73" s="125" t="s">
        <v>396</v>
      </c>
      <c r="C73" s="125" t="s">
        <v>477</v>
      </c>
      <c r="D73" s="140">
        <v>6547</v>
      </c>
    </row>
    <row r="74" spans="1:4" ht="36" customHeight="1">
      <c r="A74" s="144"/>
      <c r="B74" s="125" t="s">
        <v>397</v>
      </c>
      <c r="C74" s="125" t="s">
        <v>478</v>
      </c>
      <c r="D74" s="140">
        <v>20662</v>
      </c>
    </row>
    <row r="75" spans="1:4" ht="36" customHeight="1">
      <c r="A75" s="144"/>
      <c r="B75" s="125" t="s">
        <v>398</v>
      </c>
      <c r="C75" s="125" t="s">
        <v>479</v>
      </c>
      <c r="D75" s="140">
        <v>1958</v>
      </c>
    </row>
    <row r="76" spans="1:4" ht="36" customHeight="1">
      <c r="A76" s="144"/>
      <c r="B76" s="125" t="s">
        <v>399</v>
      </c>
      <c r="C76" s="125" t="s">
        <v>480</v>
      </c>
      <c r="D76" s="140">
        <v>4256</v>
      </c>
    </row>
    <row r="77" spans="1:4" ht="36" customHeight="1" thickBot="1">
      <c r="A77" s="144"/>
      <c r="B77" s="45" t="s">
        <v>400</v>
      </c>
      <c r="C77" s="45" t="s">
        <v>481</v>
      </c>
      <c r="D77" s="142">
        <v>10331</v>
      </c>
    </row>
    <row r="78" spans="1:4" s="3" customFormat="1" ht="18" customHeight="1" thickBot="1">
      <c r="A78" s="153" t="s">
        <v>408</v>
      </c>
      <c r="B78" s="154"/>
      <c r="C78" s="154"/>
      <c r="D78" s="156"/>
    </row>
    <row r="79" spans="1:4" ht="36" customHeight="1">
      <c r="A79" s="144"/>
      <c r="B79" s="58" t="s">
        <v>401</v>
      </c>
      <c r="C79" s="58" t="s">
        <v>482</v>
      </c>
      <c r="D79" s="141">
        <v>4525</v>
      </c>
    </row>
    <row r="80" spans="1:4" ht="36" customHeight="1">
      <c r="A80" s="144"/>
      <c r="B80" s="125" t="s">
        <v>402</v>
      </c>
      <c r="C80" s="125" t="s">
        <v>483</v>
      </c>
      <c r="D80" s="140">
        <v>480</v>
      </c>
    </row>
    <row r="81" spans="1:4" ht="36" customHeight="1">
      <c r="A81" s="144"/>
      <c r="B81" s="125" t="s">
        <v>403</v>
      </c>
      <c r="C81" s="125" t="s">
        <v>484</v>
      </c>
      <c r="D81" s="140">
        <v>932</v>
      </c>
    </row>
    <row r="82" spans="1:4" ht="36" customHeight="1" thickBot="1">
      <c r="A82" s="145"/>
      <c r="B82" s="93" t="s">
        <v>404</v>
      </c>
      <c r="C82" s="93" t="s">
        <v>485</v>
      </c>
      <c r="D82" s="143">
        <v>2263</v>
      </c>
    </row>
  </sheetData>
  <mergeCells count="5">
    <mergeCell ref="A79:A82"/>
    <mergeCell ref="A4:A19"/>
    <mergeCell ref="A21:A52"/>
    <mergeCell ref="A54:A77"/>
    <mergeCell ref="A1:B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59"/>
  <sheetViews>
    <sheetView zoomScale="85" zoomScaleNormal="85" zoomScaleSheetLayoutView="85" workbookViewId="0">
      <pane ySplit="2" topLeftCell="A58" activePane="bottomLeft" state="frozen"/>
      <selection activeCell="P10" sqref="P10"/>
      <selection pane="bottomLeft" sqref="A1:D1"/>
    </sheetView>
  </sheetViews>
  <sheetFormatPr defaultColWidth="9.1328125" defaultRowHeight="11.75"/>
  <cols>
    <col min="1" max="1" width="20.54296875" style="14" customWidth="1"/>
    <col min="2" max="2" width="22.1328125" style="14" customWidth="1"/>
    <col min="3" max="3" width="57.54296875" style="14" customWidth="1"/>
    <col min="4" max="4" width="22.6328125" style="35" customWidth="1"/>
    <col min="5" max="5" width="9.1328125" style="14" customWidth="1"/>
    <col min="6" max="16384" width="9.1328125" style="14"/>
  </cols>
  <sheetData>
    <row r="1" spans="1:5" s="42" customFormat="1" ht="89.75" customHeight="1" thickBot="1">
      <c r="A1" s="146"/>
      <c r="B1" s="147"/>
      <c r="C1" s="148" t="s">
        <v>514</v>
      </c>
      <c r="D1" s="149"/>
    </row>
    <row r="2" spans="1:5" ht="15.75" customHeight="1" thickBot="1">
      <c r="A2" s="150" t="s">
        <v>25</v>
      </c>
      <c r="B2" s="151" t="s">
        <v>26</v>
      </c>
      <c r="C2" s="151" t="s">
        <v>27</v>
      </c>
      <c r="D2" s="152" t="s">
        <v>28</v>
      </c>
    </row>
    <row r="3" spans="1:5" ht="18" customHeight="1" thickBot="1">
      <c r="A3" s="153" t="s">
        <v>176</v>
      </c>
      <c r="B3" s="154"/>
      <c r="C3" s="154"/>
      <c r="D3" s="155"/>
    </row>
    <row r="4" spans="1:5" ht="84.75" customHeight="1">
      <c r="A4" s="110"/>
      <c r="B4" s="107" t="s">
        <v>177</v>
      </c>
      <c r="C4" s="96" t="s">
        <v>178</v>
      </c>
      <c r="D4" s="136">
        <v>69.8</v>
      </c>
      <c r="E4" s="41"/>
    </row>
    <row r="5" spans="1:5" ht="84.75" customHeight="1">
      <c r="A5" s="97"/>
      <c r="B5" s="133" t="s">
        <v>179</v>
      </c>
      <c r="C5" s="134" t="s">
        <v>487</v>
      </c>
      <c r="D5" s="136">
        <v>87.5</v>
      </c>
      <c r="E5" s="43"/>
    </row>
    <row r="6" spans="1:5" ht="84.75" customHeight="1">
      <c r="A6" s="97"/>
      <c r="B6" s="133" t="s">
        <v>180</v>
      </c>
      <c r="C6" s="134" t="s">
        <v>501</v>
      </c>
      <c r="D6" s="136">
        <v>106.4</v>
      </c>
      <c r="E6" s="41"/>
    </row>
    <row r="7" spans="1:5" ht="84.75" customHeight="1">
      <c r="A7" s="97"/>
      <c r="B7" s="133" t="s">
        <v>302</v>
      </c>
      <c r="C7" s="134" t="s">
        <v>488</v>
      </c>
      <c r="D7" s="136">
        <v>131.30000000000001</v>
      </c>
      <c r="E7" s="43"/>
    </row>
    <row r="8" spans="1:5" ht="84.75" customHeight="1">
      <c r="A8" s="97"/>
      <c r="B8" s="133" t="s">
        <v>303</v>
      </c>
      <c r="C8" s="134" t="s">
        <v>502</v>
      </c>
      <c r="D8" s="136">
        <v>174.1</v>
      </c>
      <c r="E8" s="43"/>
    </row>
    <row r="9" spans="1:5" ht="84.75" customHeight="1">
      <c r="A9" s="86"/>
      <c r="B9" s="127" t="s">
        <v>181</v>
      </c>
      <c r="C9" s="128" t="s">
        <v>503</v>
      </c>
      <c r="D9" s="136">
        <v>166.7</v>
      </c>
      <c r="E9" s="43"/>
    </row>
    <row r="10" spans="1:5" ht="84.75" customHeight="1">
      <c r="A10" s="86"/>
      <c r="B10" s="127" t="s">
        <v>183</v>
      </c>
      <c r="C10" s="128" t="s">
        <v>182</v>
      </c>
      <c r="D10" s="136">
        <v>166.7</v>
      </c>
      <c r="E10" s="43"/>
    </row>
    <row r="11" spans="1:5" ht="84.75" customHeight="1">
      <c r="A11" s="86"/>
      <c r="B11" s="133" t="s">
        <v>185</v>
      </c>
      <c r="C11" s="134" t="s">
        <v>504</v>
      </c>
      <c r="D11" s="136">
        <v>221.1</v>
      </c>
      <c r="E11" s="41"/>
    </row>
    <row r="12" spans="1:5" ht="84.75" customHeight="1">
      <c r="A12" s="86"/>
      <c r="B12" s="133" t="s">
        <v>186</v>
      </c>
      <c r="C12" s="134" t="s">
        <v>505</v>
      </c>
      <c r="D12" s="136">
        <v>221.1</v>
      </c>
      <c r="E12" s="41"/>
    </row>
    <row r="13" spans="1:5" ht="84.75" customHeight="1">
      <c r="A13" s="86"/>
      <c r="B13" s="133" t="s">
        <v>184</v>
      </c>
      <c r="C13" s="134" t="s">
        <v>504</v>
      </c>
      <c r="D13" s="136">
        <v>230.6</v>
      </c>
      <c r="E13" s="42"/>
    </row>
    <row r="14" spans="1:5" ht="84.75" customHeight="1" thickBot="1">
      <c r="A14" s="69"/>
      <c r="B14" s="68" t="s">
        <v>495</v>
      </c>
      <c r="C14" s="105" t="s">
        <v>496</v>
      </c>
      <c r="D14" s="136">
        <v>82.8</v>
      </c>
      <c r="E14" s="43" t="s">
        <v>489</v>
      </c>
    </row>
    <row r="15" spans="1:5" ht="18" customHeight="1" thickBot="1">
      <c r="A15" s="153" t="s">
        <v>187</v>
      </c>
      <c r="B15" s="154"/>
      <c r="C15" s="154"/>
      <c r="D15" s="156"/>
      <c r="E15" s="41"/>
    </row>
    <row r="16" spans="1:5" ht="90.75" customHeight="1">
      <c r="A16" s="89"/>
      <c r="B16" s="67" t="s">
        <v>188</v>
      </c>
      <c r="C16" s="87" t="s">
        <v>189</v>
      </c>
      <c r="D16" s="136">
        <v>106.4</v>
      </c>
      <c r="E16" s="41"/>
    </row>
    <row r="17" spans="1:5" ht="105.75" customHeight="1">
      <c r="A17" s="85"/>
      <c r="B17" s="135" t="s">
        <v>190</v>
      </c>
      <c r="C17" s="132" t="s">
        <v>304</v>
      </c>
      <c r="D17" s="136">
        <v>140.69999999999999</v>
      </c>
      <c r="E17" s="43"/>
    </row>
    <row r="18" spans="1:5" ht="120" customHeight="1">
      <c r="A18" s="85"/>
      <c r="B18" s="129" t="s">
        <v>506</v>
      </c>
      <c r="C18" s="132" t="s">
        <v>510</v>
      </c>
      <c r="D18" s="136">
        <v>115.4</v>
      </c>
      <c r="E18" s="43" t="s">
        <v>489</v>
      </c>
    </row>
    <row r="19" spans="1:5" ht="120" customHeight="1" thickBot="1">
      <c r="A19" s="84"/>
      <c r="B19" s="83" t="s">
        <v>507</v>
      </c>
      <c r="C19" s="132" t="s">
        <v>510</v>
      </c>
      <c r="D19" s="136">
        <v>115.4</v>
      </c>
      <c r="E19" s="43" t="s">
        <v>489</v>
      </c>
    </row>
    <row r="20" spans="1:5" ht="18" customHeight="1" thickBot="1">
      <c r="A20" s="153" t="s">
        <v>208</v>
      </c>
      <c r="B20" s="154"/>
      <c r="C20" s="154"/>
      <c r="D20" s="156"/>
      <c r="E20" s="41"/>
    </row>
    <row r="21" spans="1:5" ht="81.75" customHeight="1">
      <c r="A21" s="80"/>
      <c r="B21" s="107" t="s">
        <v>209</v>
      </c>
      <c r="C21" s="96" t="s">
        <v>305</v>
      </c>
      <c r="D21" s="136">
        <v>117.1</v>
      </c>
      <c r="E21" s="41"/>
    </row>
    <row r="22" spans="1:5" ht="81.75" customHeight="1">
      <c r="A22" s="98"/>
      <c r="B22" s="127" t="s">
        <v>210</v>
      </c>
      <c r="C22" s="128" t="s">
        <v>306</v>
      </c>
      <c r="D22" s="136">
        <v>117.1</v>
      </c>
      <c r="E22" s="41"/>
    </row>
    <row r="23" spans="1:5" ht="81.75" customHeight="1">
      <c r="A23" s="98"/>
      <c r="B23" s="127" t="s">
        <v>211</v>
      </c>
      <c r="C23" s="128" t="s">
        <v>307</v>
      </c>
      <c r="D23" s="136">
        <v>133.6</v>
      </c>
      <c r="E23" s="43"/>
    </row>
    <row r="24" spans="1:5" ht="81.75" customHeight="1">
      <c r="A24" s="98"/>
      <c r="B24" s="127" t="s">
        <v>212</v>
      </c>
      <c r="C24" s="128" t="s">
        <v>308</v>
      </c>
      <c r="D24" s="136">
        <v>133.6</v>
      </c>
      <c r="E24" s="43"/>
    </row>
    <row r="25" spans="1:5" ht="81.75" customHeight="1">
      <c r="A25" s="98"/>
      <c r="B25" s="127" t="s">
        <v>309</v>
      </c>
      <c r="C25" s="128" t="s">
        <v>310</v>
      </c>
      <c r="D25" s="136">
        <v>160.6</v>
      </c>
      <c r="E25" s="43"/>
    </row>
    <row r="26" spans="1:5" ht="81.75" customHeight="1">
      <c r="A26" s="98"/>
      <c r="B26" s="127" t="s">
        <v>311</v>
      </c>
      <c r="C26" s="128" t="s">
        <v>312</v>
      </c>
      <c r="D26" s="136">
        <v>160.6</v>
      </c>
      <c r="E26" s="43"/>
    </row>
    <row r="27" spans="1:5" ht="87.75" customHeight="1">
      <c r="A27" s="98"/>
      <c r="B27" s="127" t="s">
        <v>313</v>
      </c>
      <c r="C27" s="128" t="s">
        <v>314</v>
      </c>
      <c r="D27" s="136">
        <v>221.1</v>
      </c>
      <c r="E27" s="43"/>
    </row>
    <row r="28" spans="1:5" ht="87.75" customHeight="1">
      <c r="A28" s="98"/>
      <c r="B28" s="127" t="s">
        <v>315</v>
      </c>
      <c r="C28" s="128" t="s">
        <v>316</v>
      </c>
      <c r="D28" s="136">
        <v>221.1</v>
      </c>
      <c r="E28" s="43"/>
    </row>
    <row r="29" spans="1:5" ht="81.75" customHeight="1">
      <c r="A29" s="98"/>
      <c r="B29" s="127" t="s">
        <v>213</v>
      </c>
      <c r="C29" s="128" t="s">
        <v>317</v>
      </c>
      <c r="D29" s="136">
        <v>153.69999999999999</v>
      </c>
      <c r="E29" s="41"/>
    </row>
    <row r="30" spans="1:5" ht="81.75" customHeight="1">
      <c r="A30" s="98"/>
      <c r="B30" s="127" t="s">
        <v>214</v>
      </c>
      <c r="C30" s="128" t="s">
        <v>318</v>
      </c>
      <c r="D30" s="136">
        <v>153.69999999999999</v>
      </c>
      <c r="E30" s="41"/>
    </row>
    <row r="31" spans="1:5" ht="111" customHeight="1">
      <c r="A31" s="98"/>
      <c r="B31" s="127" t="s">
        <v>221</v>
      </c>
      <c r="C31" s="128" t="s">
        <v>222</v>
      </c>
      <c r="D31" s="136">
        <v>267.3</v>
      </c>
      <c r="E31" s="44"/>
    </row>
    <row r="32" spans="1:5" ht="111" customHeight="1">
      <c r="A32" s="98"/>
      <c r="B32" s="127" t="s">
        <v>223</v>
      </c>
      <c r="C32" s="128" t="s">
        <v>224</v>
      </c>
      <c r="D32" s="136">
        <v>267.3</v>
      </c>
      <c r="E32" s="44"/>
    </row>
    <row r="33" spans="1:5" ht="111" customHeight="1">
      <c r="A33" s="98"/>
      <c r="B33" s="127" t="s">
        <v>225</v>
      </c>
      <c r="C33" s="128" t="s">
        <v>222</v>
      </c>
      <c r="D33" s="136">
        <v>267.3</v>
      </c>
      <c r="E33" s="41"/>
    </row>
    <row r="34" spans="1:5" ht="111" customHeight="1">
      <c r="A34" s="98"/>
      <c r="B34" s="127" t="s">
        <v>226</v>
      </c>
      <c r="C34" s="128" t="s">
        <v>227</v>
      </c>
      <c r="D34" s="136">
        <v>267.3</v>
      </c>
      <c r="E34" s="41"/>
    </row>
    <row r="35" spans="1:5" ht="81.75" customHeight="1">
      <c r="A35" s="98"/>
      <c r="B35" s="127" t="s">
        <v>228</v>
      </c>
      <c r="C35" s="128" t="s">
        <v>229</v>
      </c>
      <c r="D35" s="136">
        <v>276.7</v>
      </c>
      <c r="E35" s="41"/>
    </row>
    <row r="36" spans="1:5" ht="81.75" customHeight="1">
      <c r="A36" s="98"/>
      <c r="B36" s="127" t="s">
        <v>230</v>
      </c>
      <c r="C36" s="128" t="s">
        <v>231</v>
      </c>
      <c r="D36" s="136">
        <v>276.7</v>
      </c>
      <c r="E36" s="41"/>
    </row>
    <row r="37" spans="1:5" ht="84.75" customHeight="1">
      <c r="A37" s="98"/>
      <c r="B37" s="127" t="s">
        <v>497</v>
      </c>
      <c r="C37" s="128" t="s">
        <v>509</v>
      </c>
      <c r="D37" s="136">
        <v>139.80000000000001</v>
      </c>
      <c r="E37" s="43" t="s">
        <v>489</v>
      </c>
    </row>
    <row r="38" spans="1:5" ht="84.75" customHeight="1">
      <c r="A38" s="98"/>
      <c r="B38" s="127" t="s">
        <v>498</v>
      </c>
      <c r="C38" s="128" t="s">
        <v>508</v>
      </c>
      <c r="D38" s="136">
        <v>139.80000000000001</v>
      </c>
      <c r="E38" s="43" t="s">
        <v>489</v>
      </c>
    </row>
    <row r="39" spans="1:5" ht="102" customHeight="1">
      <c r="A39" s="98"/>
      <c r="B39" s="127" t="s">
        <v>215</v>
      </c>
      <c r="C39" s="128" t="s">
        <v>216</v>
      </c>
      <c r="D39" s="136">
        <v>212.9</v>
      </c>
      <c r="E39" s="42"/>
    </row>
    <row r="40" spans="1:5" ht="102" customHeight="1">
      <c r="A40" s="98"/>
      <c r="B40" s="127" t="s">
        <v>217</v>
      </c>
      <c r="C40" s="128" t="s">
        <v>218</v>
      </c>
      <c r="D40" s="136">
        <v>212.9</v>
      </c>
      <c r="E40" s="42"/>
    </row>
    <row r="41" spans="1:5" ht="102" customHeight="1">
      <c r="A41" s="98"/>
      <c r="B41" s="127" t="s">
        <v>219</v>
      </c>
      <c r="C41" s="128" t="s">
        <v>216</v>
      </c>
      <c r="D41" s="136">
        <v>212.9</v>
      </c>
      <c r="E41" s="42"/>
    </row>
    <row r="42" spans="1:5" ht="102" customHeight="1" thickBot="1">
      <c r="A42" s="99"/>
      <c r="B42" s="106" t="s">
        <v>220</v>
      </c>
      <c r="C42" s="82" t="s">
        <v>218</v>
      </c>
      <c r="D42" s="136">
        <v>212.9</v>
      </c>
      <c r="E42" s="42"/>
    </row>
    <row r="43" spans="1:5" ht="18" customHeight="1" thickBot="1">
      <c r="A43" s="153" t="s">
        <v>191</v>
      </c>
      <c r="B43" s="154"/>
      <c r="C43" s="154"/>
      <c r="D43" s="156"/>
      <c r="E43" s="42"/>
    </row>
    <row r="44" spans="1:5" ht="69" customHeight="1" thickBot="1">
      <c r="A44" s="79"/>
      <c r="B44" s="78" t="s">
        <v>192</v>
      </c>
      <c r="C44" s="77" t="s">
        <v>193</v>
      </c>
      <c r="D44" s="76">
        <v>100</v>
      </c>
      <c r="E44" s="43" t="s">
        <v>490</v>
      </c>
    </row>
    <row r="45" spans="1:5" ht="18" customHeight="1" thickBot="1">
      <c r="A45" s="153" t="s">
        <v>194</v>
      </c>
      <c r="B45" s="154"/>
      <c r="C45" s="154"/>
      <c r="D45" s="156"/>
      <c r="E45" s="42"/>
    </row>
    <row r="46" spans="1:5" ht="69" customHeight="1">
      <c r="A46" s="80"/>
      <c r="B46" s="107" t="s">
        <v>195</v>
      </c>
      <c r="C46" s="75" t="s">
        <v>298</v>
      </c>
      <c r="D46" s="136">
        <v>40.200000000000003</v>
      </c>
      <c r="E46" s="43"/>
    </row>
    <row r="47" spans="1:5" ht="69" customHeight="1">
      <c r="A47" s="98"/>
      <c r="B47" s="127" t="s">
        <v>196</v>
      </c>
      <c r="C47" s="131" t="s">
        <v>298</v>
      </c>
      <c r="D47" s="136">
        <v>40.200000000000003</v>
      </c>
      <c r="E47" s="43"/>
    </row>
    <row r="48" spans="1:5" ht="69" customHeight="1">
      <c r="A48" s="98"/>
      <c r="B48" s="127" t="s">
        <v>299</v>
      </c>
      <c r="C48" s="131" t="s">
        <v>300</v>
      </c>
      <c r="D48" s="136">
        <v>47.3</v>
      </c>
      <c r="E48" s="43"/>
    </row>
    <row r="49" spans="1:5" ht="69" customHeight="1">
      <c r="A49" s="98"/>
      <c r="B49" s="127" t="s">
        <v>301</v>
      </c>
      <c r="C49" s="131" t="s">
        <v>300</v>
      </c>
      <c r="D49" s="136">
        <v>47.3</v>
      </c>
      <c r="E49" s="43"/>
    </row>
    <row r="50" spans="1:5" ht="69" customHeight="1">
      <c r="A50" s="98"/>
      <c r="B50" s="127" t="s">
        <v>198</v>
      </c>
      <c r="C50" s="131" t="s">
        <v>197</v>
      </c>
      <c r="D50" s="136">
        <v>62.7</v>
      </c>
      <c r="E50" s="43"/>
    </row>
    <row r="51" spans="1:5" s="42" customFormat="1" ht="69" customHeight="1">
      <c r="A51" s="98"/>
      <c r="B51" s="127" t="s">
        <v>512</v>
      </c>
      <c r="C51" s="131" t="s">
        <v>197</v>
      </c>
      <c r="D51" s="136">
        <v>62.7</v>
      </c>
      <c r="E51" s="43" t="s">
        <v>489</v>
      </c>
    </row>
    <row r="52" spans="1:5" ht="69" customHeight="1">
      <c r="A52" s="98"/>
      <c r="B52" s="127" t="s">
        <v>199</v>
      </c>
      <c r="C52" s="131" t="s">
        <v>486</v>
      </c>
      <c r="D52" s="136">
        <v>67.5</v>
      </c>
      <c r="E52" s="43"/>
    </row>
    <row r="53" spans="1:5" ht="69" customHeight="1">
      <c r="A53" s="98"/>
      <c r="B53" s="127" t="s">
        <v>200</v>
      </c>
      <c r="C53" s="131" t="s">
        <v>486</v>
      </c>
      <c r="D53" s="136">
        <v>67.5</v>
      </c>
      <c r="E53" s="42"/>
    </row>
    <row r="54" spans="1:5" ht="72.75" customHeight="1" thickBot="1">
      <c r="A54" s="98"/>
      <c r="B54" s="127" t="s">
        <v>201</v>
      </c>
      <c r="C54" s="131" t="s">
        <v>511</v>
      </c>
      <c r="D54" s="136">
        <v>102.9</v>
      </c>
      <c r="E54" s="42"/>
    </row>
    <row r="55" spans="1:5" ht="18" customHeight="1" thickBot="1">
      <c r="A55" s="153" t="s">
        <v>202</v>
      </c>
      <c r="B55" s="154"/>
      <c r="C55" s="154"/>
      <c r="D55" s="156"/>
      <c r="E55" s="42"/>
    </row>
    <row r="56" spans="1:5" ht="97.5" customHeight="1">
      <c r="A56" s="74"/>
      <c r="B56" s="107" t="s">
        <v>203</v>
      </c>
      <c r="C56" s="73" t="s">
        <v>204</v>
      </c>
      <c r="D56" s="136">
        <v>8.5</v>
      </c>
      <c r="E56" s="42"/>
    </row>
    <row r="57" spans="1:5" ht="97.5" customHeight="1">
      <c r="A57" s="86"/>
      <c r="B57" s="127" t="s">
        <v>205</v>
      </c>
      <c r="C57" s="130" t="s">
        <v>204</v>
      </c>
      <c r="D57" s="136">
        <v>8.5</v>
      </c>
      <c r="E57" s="42"/>
    </row>
    <row r="58" spans="1:5" ht="97.5" customHeight="1">
      <c r="A58" s="72"/>
      <c r="B58" s="127" t="s">
        <v>206</v>
      </c>
      <c r="C58" s="130" t="s">
        <v>207</v>
      </c>
      <c r="D58" s="136">
        <v>10.1</v>
      </c>
      <c r="E58" s="42"/>
    </row>
    <row r="59" spans="1:5" s="42" customFormat="1" ht="97.5" customHeight="1" thickBot="1">
      <c r="A59" s="71"/>
      <c r="B59" s="106" t="s">
        <v>499</v>
      </c>
      <c r="C59" s="70" t="s">
        <v>500</v>
      </c>
      <c r="D59" s="137">
        <v>13.6</v>
      </c>
      <c r="E59" s="43" t="s">
        <v>489</v>
      </c>
    </row>
  </sheetData>
  <sheetProtection formatCells="0" formatRows="0" insertColumns="0" insertRows="0" insertHyperlinks="0" deleteColumns="0" deleteRows="0" sort="0" autoFilter="0" pivotTables="0"/>
  <mergeCells count="1">
    <mergeCell ref="A1:B1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40"/>
  <sheetViews>
    <sheetView zoomScale="85" zoomScaleNormal="85" zoomScaleSheetLayoutView="100" workbookViewId="0">
      <pane ySplit="2" topLeftCell="A3" activePane="bottomLeft" state="frozen"/>
      <selection pane="bottomLeft" sqref="A1:D1"/>
    </sheetView>
  </sheetViews>
  <sheetFormatPr defaultColWidth="9.1328125" defaultRowHeight="11.75"/>
  <cols>
    <col min="1" max="1" width="20.54296875" style="3" customWidth="1"/>
    <col min="2" max="2" width="22.1328125" style="8" customWidth="1"/>
    <col min="3" max="3" width="57.54296875" style="5" customWidth="1"/>
    <col min="4" max="4" width="26.90625" style="5" customWidth="1"/>
    <col min="5" max="16384" width="9.1328125" style="3"/>
  </cols>
  <sheetData>
    <row r="1" spans="1:4" ht="86" customHeight="1" thickBot="1">
      <c r="A1" s="146"/>
      <c r="B1" s="147"/>
      <c r="C1" s="148" t="s">
        <v>514</v>
      </c>
      <c r="D1" s="149"/>
    </row>
    <row r="2" spans="1:4" ht="15.75" customHeight="1" thickBot="1">
      <c r="A2" s="157" t="s">
        <v>25</v>
      </c>
      <c r="B2" s="158" t="s">
        <v>26</v>
      </c>
      <c r="C2" s="158" t="s">
        <v>27</v>
      </c>
      <c r="D2" s="159" t="s">
        <v>28</v>
      </c>
    </row>
    <row r="3" spans="1:4" ht="18.75" customHeight="1" thickBot="1">
      <c r="A3" s="153" t="s">
        <v>1</v>
      </c>
      <c r="B3" s="154"/>
      <c r="C3" s="154"/>
      <c r="D3" s="155"/>
    </row>
    <row r="4" spans="1:4" ht="60" customHeight="1">
      <c r="A4" s="60"/>
      <c r="B4" s="55" t="s">
        <v>134</v>
      </c>
      <c r="C4" s="54" t="s">
        <v>135</v>
      </c>
      <c r="D4" s="136">
        <v>32.450000000000003</v>
      </c>
    </row>
    <row r="5" spans="1:4" ht="60" customHeight="1">
      <c r="A5" s="66"/>
      <c r="B5" s="122" t="s">
        <v>136</v>
      </c>
      <c r="C5" s="121" t="s">
        <v>137</v>
      </c>
      <c r="D5" s="136">
        <v>22.7</v>
      </c>
    </row>
    <row r="6" spans="1:4" ht="60" customHeight="1">
      <c r="A6" s="66"/>
      <c r="B6" s="123" t="s">
        <v>138</v>
      </c>
      <c r="C6" s="121" t="s">
        <v>139</v>
      </c>
      <c r="D6" s="136">
        <v>28.3</v>
      </c>
    </row>
    <row r="7" spans="1:4" ht="60" customHeight="1">
      <c r="A7" s="66"/>
      <c r="B7" s="123" t="s">
        <v>140</v>
      </c>
      <c r="C7" s="121" t="s">
        <v>141</v>
      </c>
      <c r="D7" s="136">
        <v>35.450000000000003</v>
      </c>
    </row>
    <row r="8" spans="1:4" ht="60" customHeight="1">
      <c r="A8" s="65"/>
      <c r="B8" s="123" t="s">
        <v>142</v>
      </c>
      <c r="C8" s="121" t="s">
        <v>143</v>
      </c>
      <c r="D8" s="136">
        <v>55.15</v>
      </c>
    </row>
    <row r="9" spans="1:4" ht="60" customHeight="1">
      <c r="A9" s="64"/>
      <c r="B9" s="123" t="s">
        <v>144</v>
      </c>
      <c r="C9" s="121" t="s">
        <v>145</v>
      </c>
      <c r="D9" s="136">
        <v>105.65</v>
      </c>
    </row>
    <row r="10" spans="1:4" ht="60" customHeight="1">
      <c r="A10" s="113"/>
      <c r="B10" s="122" t="s">
        <v>146</v>
      </c>
      <c r="C10" s="121" t="s">
        <v>147</v>
      </c>
      <c r="D10" s="136">
        <v>24.75</v>
      </c>
    </row>
    <row r="11" spans="1:4" ht="60" customHeight="1">
      <c r="A11" s="66"/>
      <c r="B11" s="122" t="s">
        <v>148</v>
      </c>
      <c r="C11" s="121" t="s">
        <v>149</v>
      </c>
      <c r="D11" s="136">
        <v>32.450000000000003</v>
      </c>
    </row>
    <row r="12" spans="1:4" ht="60" customHeight="1">
      <c r="A12" s="66"/>
      <c r="B12" s="122" t="s">
        <v>150</v>
      </c>
      <c r="C12" s="121" t="s">
        <v>151</v>
      </c>
      <c r="D12" s="136">
        <v>60.99</v>
      </c>
    </row>
    <row r="13" spans="1:4" ht="60" customHeight="1">
      <c r="A13" s="66"/>
      <c r="B13" s="123" t="s">
        <v>152</v>
      </c>
      <c r="C13" s="121" t="s">
        <v>153</v>
      </c>
      <c r="D13" s="136">
        <v>42.75</v>
      </c>
    </row>
    <row r="14" spans="1:4" ht="60" customHeight="1">
      <c r="A14" s="112"/>
      <c r="B14" s="123" t="s">
        <v>154</v>
      </c>
      <c r="C14" s="121" t="s">
        <v>155</v>
      </c>
      <c r="D14" s="136">
        <v>63.3</v>
      </c>
    </row>
    <row r="15" spans="1:4" ht="60" customHeight="1">
      <c r="A15" s="111"/>
      <c r="B15" s="122" t="s">
        <v>156</v>
      </c>
      <c r="C15" s="121" t="s">
        <v>157</v>
      </c>
      <c r="D15" s="136">
        <v>76.8</v>
      </c>
    </row>
    <row r="16" spans="1:4" ht="60" customHeight="1">
      <c r="A16" s="111"/>
      <c r="B16" s="122" t="s">
        <v>158</v>
      </c>
      <c r="C16" s="121" t="s">
        <v>159</v>
      </c>
      <c r="D16" s="136">
        <v>7.15</v>
      </c>
    </row>
    <row r="17" spans="1:4" ht="60" customHeight="1">
      <c r="A17" s="66"/>
      <c r="B17" s="122" t="s">
        <v>160</v>
      </c>
      <c r="C17" s="121" t="s">
        <v>161</v>
      </c>
      <c r="D17" s="136">
        <v>7.37</v>
      </c>
    </row>
    <row r="18" spans="1:4" ht="60" customHeight="1">
      <c r="A18" s="66"/>
      <c r="B18" s="122" t="s">
        <v>162</v>
      </c>
      <c r="C18" s="121" t="s">
        <v>163</v>
      </c>
      <c r="D18" s="136">
        <v>11.57</v>
      </c>
    </row>
    <row r="19" spans="1:4" ht="60" customHeight="1">
      <c r="A19" s="66"/>
      <c r="B19" s="122" t="s">
        <v>164</v>
      </c>
      <c r="C19" s="121" t="s">
        <v>165</v>
      </c>
      <c r="D19" s="136">
        <v>9.08</v>
      </c>
    </row>
    <row r="20" spans="1:4" ht="60" customHeight="1">
      <c r="A20" s="66"/>
      <c r="B20" s="122" t="s">
        <v>166</v>
      </c>
      <c r="C20" s="121" t="s">
        <v>167</v>
      </c>
      <c r="D20" s="136">
        <v>14.5</v>
      </c>
    </row>
    <row r="21" spans="1:4" ht="60" customHeight="1" thickBot="1">
      <c r="A21" s="95"/>
      <c r="B21" s="57" t="s">
        <v>168</v>
      </c>
      <c r="C21" s="56" t="s">
        <v>169</v>
      </c>
      <c r="D21" s="136">
        <v>14.5</v>
      </c>
    </row>
    <row r="22" spans="1:4" ht="18.75" customHeight="1" thickBot="1">
      <c r="A22" s="153" t="s">
        <v>0</v>
      </c>
      <c r="B22" s="154"/>
      <c r="C22" s="154"/>
      <c r="D22" s="156"/>
    </row>
    <row r="23" spans="1:4" ht="51.75" customHeight="1">
      <c r="A23" s="92"/>
      <c r="B23" s="100" t="s">
        <v>110</v>
      </c>
      <c r="C23" s="109" t="s">
        <v>111</v>
      </c>
      <c r="D23" s="136">
        <v>18.149999999999999</v>
      </c>
    </row>
    <row r="24" spans="1:4" ht="51.75" customHeight="1">
      <c r="A24" s="108"/>
      <c r="B24" s="119" t="s">
        <v>112</v>
      </c>
      <c r="C24" s="120" t="s">
        <v>113</v>
      </c>
      <c r="D24" s="136">
        <v>18.149999999999999</v>
      </c>
    </row>
    <row r="25" spans="1:4" ht="51.75" customHeight="1">
      <c r="A25" s="108"/>
      <c r="B25" s="119" t="s">
        <v>114</v>
      </c>
      <c r="C25" s="120" t="s">
        <v>115</v>
      </c>
      <c r="D25" s="136">
        <v>18.149999999999999</v>
      </c>
    </row>
    <row r="26" spans="1:4" ht="51.75" customHeight="1">
      <c r="A26" s="91"/>
      <c r="B26" s="119" t="s">
        <v>116</v>
      </c>
      <c r="C26" s="120" t="s">
        <v>117</v>
      </c>
      <c r="D26" s="136">
        <v>23.88</v>
      </c>
    </row>
    <row r="27" spans="1:4" ht="51.75" customHeight="1">
      <c r="A27" s="91"/>
      <c r="B27" s="119" t="s">
        <v>118</v>
      </c>
      <c r="C27" s="120" t="s">
        <v>119</v>
      </c>
      <c r="D27" s="136">
        <v>23.88</v>
      </c>
    </row>
    <row r="28" spans="1:4" ht="51.75" customHeight="1">
      <c r="A28" s="91"/>
      <c r="B28" s="119" t="s">
        <v>120</v>
      </c>
      <c r="C28" s="120" t="s">
        <v>121</v>
      </c>
      <c r="D28" s="136">
        <v>23.88</v>
      </c>
    </row>
    <row r="29" spans="1:4" ht="51.75" customHeight="1">
      <c r="A29" s="91"/>
      <c r="B29" s="119" t="s">
        <v>122</v>
      </c>
      <c r="C29" s="120" t="s">
        <v>123</v>
      </c>
      <c r="D29" s="136">
        <v>29.1</v>
      </c>
    </row>
    <row r="30" spans="1:4" ht="51.75" customHeight="1">
      <c r="A30" s="91"/>
      <c r="B30" s="119" t="s">
        <v>124</v>
      </c>
      <c r="C30" s="120" t="s">
        <v>125</v>
      </c>
      <c r="D30" s="136">
        <v>29.1</v>
      </c>
    </row>
    <row r="31" spans="1:4" ht="51.75" customHeight="1">
      <c r="A31" s="91"/>
      <c r="B31" s="119" t="s">
        <v>126</v>
      </c>
      <c r="C31" s="120" t="s">
        <v>127</v>
      </c>
      <c r="D31" s="136">
        <v>29.1</v>
      </c>
    </row>
    <row r="32" spans="1:4" ht="51.75" customHeight="1">
      <c r="A32" s="91"/>
      <c r="B32" s="119" t="s">
        <v>128</v>
      </c>
      <c r="C32" s="120" t="s">
        <v>129</v>
      </c>
      <c r="D32" s="136">
        <v>29.7</v>
      </c>
    </row>
    <row r="33" spans="1:4" ht="51.75" customHeight="1">
      <c r="A33" s="91"/>
      <c r="B33" s="119" t="s">
        <v>130</v>
      </c>
      <c r="C33" s="120" t="s">
        <v>131</v>
      </c>
      <c r="D33" s="136">
        <v>29.7</v>
      </c>
    </row>
    <row r="34" spans="1:4" ht="51.75" customHeight="1" thickBot="1">
      <c r="A34" s="63"/>
      <c r="B34" s="62" t="s">
        <v>132</v>
      </c>
      <c r="C34" s="61" t="s">
        <v>133</v>
      </c>
      <c r="D34" s="136">
        <v>29.7</v>
      </c>
    </row>
    <row r="35" spans="1:4" ht="18.75" customHeight="1" thickBot="1">
      <c r="A35" s="153" t="s">
        <v>297</v>
      </c>
      <c r="B35" s="154"/>
      <c r="C35" s="154"/>
      <c r="D35" s="156"/>
    </row>
    <row r="36" spans="1:4" ht="68.150000000000006" customHeight="1">
      <c r="A36" s="60"/>
      <c r="B36" s="59" t="s">
        <v>171</v>
      </c>
      <c r="C36" s="58" t="s">
        <v>172</v>
      </c>
      <c r="D36" s="136">
        <v>0.91</v>
      </c>
    </row>
    <row r="37" spans="1:4" ht="68.150000000000006" customHeight="1">
      <c r="A37" s="66"/>
      <c r="B37" s="124" t="s">
        <v>173</v>
      </c>
      <c r="C37" s="125" t="s">
        <v>174</v>
      </c>
      <c r="D37" s="136">
        <v>5.99</v>
      </c>
    </row>
    <row r="38" spans="1:4" ht="68.150000000000006" customHeight="1">
      <c r="A38" s="66"/>
      <c r="B38" s="124" t="s">
        <v>320</v>
      </c>
      <c r="C38" s="125" t="s">
        <v>175</v>
      </c>
      <c r="D38" s="94">
        <v>439</v>
      </c>
    </row>
    <row r="39" spans="1:4" ht="68.150000000000006" customHeight="1">
      <c r="A39" s="90"/>
      <c r="B39" s="124" t="s">
        <v>321</v>
      </c>
      <c r="C39" s="125" t="s">
        <v>175</v>
      </c>
      <c r="D39" s="94">
        <v>439</v>
      </c>
    </row>
    <row r="40" spans="1:4" ht="68.150000000000006" customHeight="1" thickBot="1">
      <c r="A40" s="102"/>
      <c r="B40" s="101" t="s">
        <v>322</v>
      </c>
      <c r="C40" s="93" t="s">
        <v>175</v>
      </c>
      <c r="D40" s="81">
        <v>439</v>
      </c>
    </row>
  </sheetData>
  <sheetProtection formatCells="0" formatRows="0" insertColumns="0" insertRows="0" insertHyperlinks="0" deleteColumns="0" deleteRows="0" sort="0" autoFilter="0" pivotTables="0"/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37"/>
  <sheetViews>
    <sheetView zoomScale="85" zoomScaleNormal="85" zoomScaleSheetLayoutView="100" workbookViewId="0">
      <pane ySplit="2" topLeftCell="A3" activePane="bottomLeft" state="frozen"/>
      <selection activeCell="B1" sqref="B1"/>
      <selection pane="bottomLeft" sqref="A1:D1"/>
    </sheetView>
  </sheetViews>
  <sheetFormatPr defaultColWidth="9.1328125" defaultRowHeight="11.75"/>
  <cols>
    <col min="1" max="1" width="20.40625" style="3" customWidth="1"/>
    <col min="2" max="2" width="22.40625" style="8" customWidth="1"/>
    <col min="3" max="3" width="57.54296875" style="34" customWidth="1"/>
    <col min="4" max="4" width="29.08984375" style="36" customWidth="1"/>
    <col min="5" max="16384" width="9.1328125" style="3"/>
  </cols>
  <sheetData>
    <row r="1" spans="1:4" ht="84.85" customHeight="1" thickBot="1">
      <c r="A1" s="146"/>
      <c r="B1" s="147"/>
      <c r="C1" s="148" t="s">
        <v>514</v>
      </c>
      <c r="D1" s="149"/>
    </row>
    <row r="2" spans="1:4" ht="15.75" customHeight="1" thickBot="1">
      <c r="A2" s="157" t="s">
        <v>25</v>
      </c>
      <c r="B2" s="158" t="s">
        <v>26</v>
      </c>
      <c r="C2" s="158" t="s">
        <v>27</v>
      </c>
      <c r="D2" s="159" t="s">
        <v>28</v>
      </c>
    </row>
    <row r="3" spans="1:4" ht="18" customHeight="1" thickBot="1">
      <c r="A3" s="153" t="s">
        <v>170</v>
      </c>
      <c r="B3" s="154"/>
      <c r="C3" s="154"/>
      <c r="D3" s="155"/>
    </row>
    <row r="4" spans="1:4" ht="54.95" customHeight="1">
      <c r="A4" s="114"/>
      <c r="B4" s="115" t="s">
        <v>232</v>
      </c>
      <c r="C4" s="116" t="s">
        <v>233</v>
      </c>
      <c r="D4" s="139">
        <v>2626</v>
      </c>
    </row>
    <row r="5" spans="1:4" ht="54.95" customHeight="1">
      <c r="A5" s="90"/>
      <c r="B5" s="124" t="s">
        <v>323</v>
      </c>
      <c r="C5" s="125" t="s">
        <v>326</v>
      </c>
      <c r="D5" s="140">
        <v>2606</v>
      </c>
    </row>
    <row r="6" spans="1:4" ht="54.95" customHeight="1">
      <c r="A6" s="66"/>
      <c r="B6" s="124" t="s">
        <v>234</v>
      </c>
      <c r="C6" s="125" t="s">
        <v>235</v>
      </c>
      <c r="D6" s="140">
        <v>2947</v>
      </c>
    </row>
    <row r="7" spans="1:4" ht="54.95" customHeight="1">
      <c r="A7" s="90"/>
      <c r="B7" s="124" t="s">
        <v>324</v>
      </c>
      <c r="C7" s="125" t="s">
        <v>327</v>
      </c>
      <c r="D7" s="140">
        <v>2962</v>
      </c>
    </row>
    <row r="8" spans="1:4" ht="54.95" customHeight="1">
      <c r="A8" s="66"/>
      <c r="B8" s="124" t="s">
        <v>236</v>
      </c>
      <c r="C8" s="125" t="s">
        <v>237</v>
      </c>
      <c r="D8" s="140">
        <v>5031</v>
      </c>
    </row>
    <row r="9" spans="1:4" ht="54.95" customHeight="1">
      <c r="A9" s="90"/>
      <c r="B9" s="124" t="s">
        <v>325</v>
      </c>
      <c r="C9" s="125" t="s">
        <v>328</v>
      </c>
      <c r="D9" s="140">
        <v>4694</v>
      </c>
    </row>
    <row r="10" spans="1:4" ht="54.95" customHeight="1">
      <c r="A10" s="66"/>
      <c r="B10" s="124" t="s">
        <v>238</v>
      </c>
      <c r="C10" s="125" t="s">
        <v>239</v>
      </c>
      <c r="D10" s="140">
        <v>4281</v>
      </c>
    </row>
    <row r="11" spans="1:4" ht="64.5" customHeight="1">
      <c r="A11" s="53"/>
      <c r="B11" s="124" t="s">
        <v>240</v>
      </c>
      <c r="C11" s="125" t="s">
        <v>241</v>
      </c>
      <c r="D11" s="140">
        <v>1742</v>
      </c>
    </row>
    <row r="12" spans="1:4" ht="63" customHeight="1">
      <c r="A12" s="53"/>
      <c r="B12" s="124" t="s">
        <v>242</v>
      </c>
      <c r="C12" s="125" t="s">
        <v>243</v>
      </c>
      <c r="D12" s="140">
        <v>2577</v>
      </c>
    </row>
    <row r="13" spans="1:4" ht="63" customHeight="1">
      <c r="A13" s="53"/>
      <c r="B13" s="124" t="s">
        <v>244</v>
      </c>
      <c r="C13" s="125" t="s">
        <v>245</v>
      </c>
      <c r="D13" s="140">
        <v>3242</v>
      </c>
    </row>
    <row r="14" spans="1:4" ht="54.95" customHeight="1">
      <c r="A14" s="53"/>
      <c r="B14" s="124" t="s">
        <v>246</v>
      </c>
      <c r="C14" s="125" t="s">
        <v>247</v>
      </c>
      <c r="D14" s="136">
        <v>5.98</v>
      </c>
    </row>
    <row r="15" spans="1:4" ht="60.75" customHeight="1">
      <c r="A15" s="53"/>
      <c r="B15" s="124" t="s">
        <v>248</v>
      </c>
      <c r="C15" s="125" t="s">
        <v>249</v>
      </c>
      <c r="D15" s="136">
        <v>23.05</v>
      </c>
    </row>
    <row r="16" spans="1:4" ht="55.5" customHeight="1">
      <c r="A16" s="53"/>
      <c r="B16" s="124" t="s">
        <v>250</v>
      </c>
      <c r="C16" s="125" t="s">
        <v>251</v>
      </c>
      <c r="D16" s="140">
        <v>3064</v>
      </c>
    </row>
    <row r="17" spans="1:4" ht="55.5" customHeight="1">
      <c r="A17" s="53"/>
      <c r="B17" s="124" t="s">
        <v>252</v>
      </c>
      <c r="C17" s="125" t="s">
        <v>253</v>
      </c>
      <c r="D17" s="140">
        <v>4917</v>
      </c>
    </row>
    <row r="18" spans="1:4" ht="55.5" customHeight="1">
      <c r="A18" s="66"/>
      <c r="B18" s="124" t="s">
        <v>254</v>
      </c>
      <c r="C18" s="125" t="s">
        <v>255</v>
      </c>
      <c r="D18" s="140">
        <v>3209</v>
      </c>
    </row>
    <row r="19" spans="1:4" ht="55.5" customHeight="1">
      <c r="A19" s="66"/>
      <c r="B19" s="124" t="s">
        <v>256</v>
      </c>
      <c r="C19" s="125" t="s">
        <v>257</v>
      </c>
      <c r="D19" s="140">
        <v>4917</v>
      </c>
    </row>
    <row r="20" spans="1:4" ht="55.5" customHeight="1">
      <c r="A20" s="66"/>
      <c r="B20" s="124" t="s">
        <v>491</v>
      </c>
      <c r="C20" s="125" t="s">
        <v>492</v>
      </c>
      <c r="D20" s="140">
        <v>1624</v>
      </c>
    </row>
    <row r="21" spans="1:4" ht="63" customHeight="1">
      <c r="A21" s="66"/>
      <c r="B21" s="124" t="s">
        <v>258</v>
      </c>
      <c r="C21" s="125" t="s">
        <v>259</v>
      </c>
      <c r="D21" s="136">
        <v>11.52</v>
      </c>
    </row>
    <row r="22" spans="1:4" ht="54.95" customHeight="1">
      <c r="A22" s="90"/>
      <c r="B22" s="124" t="s">
        <v>260</v>
      </c>
      <c r="C22" s="125" t="s">
        <v>261</v>
      </c>
      <c r="D22" s="136">
        <v>7.7</v>
      </c>
    </row>
    <row r="23" spans="1:4" ht="54.95" customHeight="1">
      <c r="A23" s="53"/>
      <c r="B23" s="124" t="s">
        <v>513</v>
      </c>
      <c r="C23" s="125" t="s">
        <v>262</v>
      </c>
      <c r="D23" s="136">
        <v>12.82</v>
      </c>
    </row>
    <row r="24" spans="1:4" ht="54.95" customHeight="1">
      <c r="A24" s="53"/>
      <c r="B24" s="124" t="s">
        <v>263</v>
      </c>
      <c r="C24" s="125" t="s">
        <v>264</v>
      </c>
      <c r="D24" s="136">
        <v>16.68</v>
      </c>
    </row>
    <row r="25" spans="1:4" ht="54.95" customHeight="1">
      <c r="A25" s="90"/>
      <c r="B25" s="124" t="s">
        <v>265</v>
      </c>
      <c r="C25" s="125" t="s">
        <v>266</v>
      </c>
      <c r="D25" s="136">
        <v>40.33</v>
      </c>
    </row>
    <row r="26" spans="1:4" ht="61.5" customHeight="1">
      <c r="A26" s="111"/>
      <c r="B26" s="124" t="s">
        <v>267</v>
      </c>
      <c r="C26" s="125" t="s">
        <v>268</v>
      </c>
      <c r="D26" s="136">
        <v>43.74</v>
      </c>
    </row>
    <row r="27" spans="1:4" ht="61.5" customHeight="1">
      <c r="A27" s="112"/>
      <c r="B27" s="124" t="s">
        <v>269</v>
      </c>
      <c r="C27" s="125" t="s">
        <v>270</v>
      </c>
      <c r="D27" s="136">
        <v>64.209999999999994</v>
      </c>
    </row>
    <row r="28" spans="1:4" ht="48" customHeight="1">
      <c r="A28" s="66"/>
      <c r="B28" s="124" t="s">
        <v>319</v>
      </c>
      <c r="C28" s="125" t="s">
        <v>277</v>
      </c>
      <c r="D28" s="136">
        <v>0.63</v>
      </c>
    </row>
    <row r="29" spans="1:4" ht="48" customHeight="1">
      <c r="A29" s="53"/>
      <c r="B29" s="124" t="s">
        <v>278</v>
      </c>
      <c r="C29" s="125" t="s">
        <v>279</v>
      </c>
      <c r="D29" s="136">
        <v>0.56999999999999995</v>
      </c>
    </row>
    <row r="30" spans="1:4" ht="48" customHeight="1">
      <c r="A30" s="53"/>
      <c r="B30" s="124" t="s">
        <v>280</v>
      </c>
      <c r="C30" s="125" t="s">
        <v>281</v>
      </c>
      <c r="D30" s="136">
        <v>0.34</v>
      </c>
    </row>
    <row r="31" spans="1:4" ht="48" customHeight="1">
      <c r="A31" s="66"/>
      <c r="B31" s="124" t="s">
        <v>282</v>
      </c>
      <c r="C31" s="125" t="s">
        <v>283</v>
      </c>
      <c r="D31" s="136">
        <v>0.42</v>
      </c>
    </row>
    <row r="32" spans="1:4" ht="48" customHeight="1">
      <c r="A32" s="66"/>
      <c r="B32" s="124" t="s">
        <v>284</v>
      </c>
      <c r="C32" s="125" t="s">
        <v>285</v>
      </c>
      <c r="D32" s="136">
        <v>1.67</v>
      </c>
    </row>
    <row r="33" spans="1:4" ht="48" customHeight="1">
      <c r="A33" s="66"/>
      <c r="B33" s="124" t="s">
        <v>286</v>
      </c>
      <c r="C33" s="125" t="s">
        <v>287</v>
      </c>
      <c r="D33" s="136">
        <v>2.5</v>
      </c>
    </row>
    <row r="34" spans="1:4" ht="48" customHeight="1">
      <c r="A34" s="66"/>
      <c r="B34" s="124" t="s">
        <v>288</v>
      </c>
      <c r="C34" s="125" t="s">
        <v>289</v>
      </c>
      <c r="D34" s="136">
        <v>4.4000000000000004</v>
      </c>
    </row>
    <row r="35" spans="1:4" ht="48" customHeight="1">
      <c r="A35" s="53"/>
      <c r="B35" s="126" t="s">
        <v>290</v>
      </c>
      <c r="C35" s="125" t="s">
        <v>291</v>
      </c>
      <c r="D35" s="136">
        <v>10.62</v>
      </c>
    </row>
    <row r="36" spans="1:4" ht="48" customHeight="1">
      <c r="A36" s="53"/>
      <c r="B36" s="126" t="s">
        <v>292</v>
      </c>
      <c r="C36" s="125" t="s">
        <v>293</v>
      </c>
      <c r="D36" s="136">
        <v>16.98</v>
      </c>
    </row>
    <row r="37" spans="1:4" ht="51.75" customHeight="1" thickBot="1">
      <c r="A37" s="102"/>
      <c r="B37" s="52" t="s">
        <v>294</v>
      </c>
      <c r="C37" s="93" t="s">
        <v>295</v>
      </c>
      <c r="D37" s="137">
        <v>27.45</v>
      </c>
    </row>
  </sheetData>
  <sheetProtection formatCells="0" formatRows="0" insertColumns="0" insertRows="0" insertHyperlinks="0" deleteColumns="0" deleteRows="0" sort="0" autoFilter="0" pivotTables="0"/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6"/>
  <sheetViews>
    <sheetView zoomScale="85" zoomScaleNormal="85" zoomScaleSheetLayoutView="100" workbookViewId="0">
      <pane ySplit="2" topLeftCell="A3" activePane="bottomLeft" state="frozen"/>
      <selection activeCell="B1" sqref="B1"/>
      <selection pane="bottomLeft" sqref="A1:D1"/>
    </sheetView>
  </sheetViews>
  <sheetFormatPr defaultColWidth="9.1328125" defaultRowHeight="11.75"/>
  <cols>
    <col min="1" max="1" width="20.40625" style="3" customWidth="1"/>
    <col min="2" max="2" width="22.40625" style="8" customWidth="1"/>
    <col min="3" max="3" width="57.54296875" style="34" customWidth="1"/>
    <col min="4" max="4" width="22.26953125" style="36" customWidth="1"/>
    <col min="5" max="16384" width="9.1328125" style="3"/>
  </cols>
  <sheetData>
    <row r="1" spans="1:4" ht="84.5" customHeight="1" thickBot="1">
      <c r="A1" s="146"/>
      <c r="B1" s="147"/>
      <c r="C1" s="148" t="s">
        <v>514</v>
      </c>
      <c r="D1" s="149"/>
    </row>
    <row r="2" spans="1:4" ht="15.75" customHeight="1" thickBot="1">
      <c r="A2" s="157" t="s">
        <v>25</v>
      </c>
      <c r="B2" s="158" t="s">
        <v>26</v>
      </c>
      <c r="C2" s="158" t="s">
        <v>27</v>
      </c>
      <c r="D2" s="159" t="s">
        <v>28</v>
      </c>
    </row>
    <row r="3" spans="1:4" ht="18" customHeight="1" thickBot="1">
      <c r="A3" s="153" t="s">
        <v>494</v>
      </c>
      <c r="B3" s="154"/>
      <c r="C3" s="154"/>
      <c r="D3" s="155"/>
    </row>
    <row r="4" spans="1:4" ht="58.5" customHeight="1">
      <c r="A4" s="51"/>
      <c r="B4" s="59" t="s">
        <v>271</v>
      </c>
      <c r="C4" s="58" t="s">
        <v>272</v>
      </c>
      <c r="D4" s="136">
        <v>47</v>
      </c>
    </row>
    <row r="5" spans="1:4" ht="61.5" customHeight="1">
      <c r="A5" s="111"/>
      <c r="B5" s="124" t="s">
        <v>273</v>
      </c>
      <c r="C5" s="125" t="s">
        <v>274</v>
      </c>
      <c r="D5" s="136">
        <v>87</v>
      </c>
    </row>
    <row r="6" spans="1:4" ht="54.95" customHeight="1" thickBot="1">
      <c r="A6" s="88"/>
      <c r="B6" s="101" t="s">
        <v>275</v>
      </c>
      <c r="C6" s="93" t="s">
        <v>276</v>
      </c>
      <c r="D6" s="137">
        <v>4</v>
      </c>
    </row>
  </sheetData>
  <sheetProtection formatCells="0" formatRows="0" insertColumns="0" insertRows="0" insertHyperlinks="0" deleteColumns="0" deleteRows="0" sort="0" autoFilter="0" pivotTables="0"/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rowBreaks count="1" manualBreakCount="1">
    <brk id="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8"/>
  <sheetViews>
    <sheetView zoomScale="85" zoomScaleNormal="85" workbookViewId="0">
      <pane ySplit="2" topLeftCell="A3" activePane="bottomLeft" state="frozen"/>
      <selection pane="bottomLeft" sqref="A1:D1"/>
    </sheetView>
  </sheetViews>
  <sheetFormatPr defaultColWidth="9.1328125" defaultRowHeight="14.75"/>
  <cols>
    <col min="1" max="1" width="20.54296875" style="29" customWidth="1"/>
    <col min="2" max="2" width="22.1328125" style="29" customWidth="1"/>
    <col min="3" max="3" width="57.7265625" style="29" customWidth="1"/>
    <col min="4" max="4" width="23.31640625" style="31" customWidth="1"/>
    <col min="5" max="16384" width="9.1328125" style="29"/>
  </cols>
  <sheetData>
    <row r="1" spans="1:4" ht="95.25" customHeight="1" thickBot="1">
      <c r="A1" s="146"/>
      <c r="B1" s="147"/>
      <c r="C1" s="148" t="s">
        <v>514</v>
      </c>
      <c r="D1" s="149"/>
    </row>
    <row r="2" spans="1:4" ht="15.5" thickBot="1">
      <c r="A2" s="157" t="s">
        <v>25</v>
      </c>
      <c r="B2" s="158" t="s">
        <v>26</v>
      </c>
      <c r="C2" s="158" t="s">
        <v>27</v>
      </c>
      <c r="D2" s="159" t="s">
        <v>28</v>
      </c>
    </row>
    <row r="3" spans="1:4" ht="17.25" customHeight="1" thickBot="1">
      <c r="A3" s="153" t="s">
        <v>97</v>
      </c>
      <c r="B3" s="154"/>
      <c r="C3" s="154"/>
      <c r="D3" s="155"/>
    </row>
    <row r="4" spans="1:4" ht="90" customHeight="1">
      <c r="A4" s="47"/>
      <c r="B4" s="46" t="s">
        <v>101</v>
      </c>
      <c r="C4" s="103" t="s">
        <v>102</v>
      </c>
      <c r="D4" s="136">
        <v>48</v>
      </c>
    </row>
    <row r="5" spans="1:4" ht="99" customHeight="1">
      <c r="A5" s="50"/>
      <c r="B5" s="118" t="s">
        <v>103</v>
      </c>
      <c r="C5" s="117" t="s">
        <v>104</v>
      </c>
      <c r="D5" s="136">
        <v>39</v>
      </c>
    </row>
    <row r="6" spans="1:4" ht="102" customHeight="1">
      <c r="A6" s="50"/>
      <c r="B6" s="118" t="s">
        <v>105</v>
      </c>
      <c r="C6" s="117" t="s">
        <v>106</v>
      </c>
      <c r="D6" s="136">
        <v>58</v>
      </c>
    </row>
    <row r="7" spans="1:4" ht="90" customHeight="1">
      <c r="A7" s="50"/>
      <c r="B7" s="118" t="s">
        <v>108</v>
      </c>
      <c r="C7" s="117" t="s">
        <v>107</v>
      </c>
      <c r="D7" s="136">
        <v>35</v>
      </c>
    </row>
    <row r="8" spans="1:4" ht="90" customHeight="1" thickBot="1">
      <c r="A8" s="49"/>
      <c r="B8" s="48" t="s">
        <v>109</v>
      </c>
      <c r="C8" s="104" t="s">
        <v>107</v>
      </c>
      <c r="D8" s="137">
        <v>37</v>
      </c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E15"/>
  <sheetViews>
    <sheetView zoomScale="85" zoomScaleNormal="85" workbookViewId="0">
      <pane ySplit="2" topLeftCell="A3" activePane="bottomLeft" state="frozen"/>
      <selection activeCell="B1" sqref="B1"/>
      <selection pane="bottomLeft" sqref="A1:D1"/>
    </sheetView>
  </sheetViews>
  <sheetFormatPr defaultColWidth="9.1328125" defaultRowHeight="14.75"/>
  <cols>
    <col min="1" max="1" width="20.54296875" style="29" customWidth="1"/>
    <col min="2" max="2" width="22.1328125" style="29" customWidth="1"/>
    <col min="3" max="3" width="57.7265625" style="29" customWidth="1"/>
    <col min="4" max="4" width="22.40625" style="31" customWidth="1"/>
    <col min="5" max="16384" width="9.1328125" style="29"/>
  </cols>
  <sheetData>
    <row r="1" spans="1:5" ht="94.25" customHeight="1" thickBot="1">
      <c r="A1" s="146"/>
      <c r="B1" s="147"/>
      <c r="C1" s="148" t="s">
        <v>514</v>
      </c>
      <c r="D1" s="149"/>
    </row>
    <row r="2" spans="1:5" ht="15.5" thickBot="1">
      <c r="A2" s="157" t="s">
        <v>25</v>
      </c>
      <c r="B2" s="158" t="s">
        <v>26</v>
      </c>
      <c r="C2" s="158" t="s">
        <v>27</v>
      </c>
      <c r="D2" s="159" t="s">
        <v>28</v>
      </c>
    </row>
    <row r="3" spans="1:5" ht="17.25" customHeight="1" thickBot="1">
      <c r="A3" s="153" t="s">
        <v>97</v>
      </c>
      <c r="B3" s="154"/>
      <c r="C3" s="154"/>
      <c r="D3" s="155"/>
    </row>
    <row r="4" spans="1:5" ht="90" customHeight="1">
      <c r="A4" s="47"/>
      <c r="B4" s="46" t="s">
        <v>29</v>
      </c>
      <c r="C4" s="103" t="s">
        <v>30</v>
      </c>
      <c r="D4" s="136">
        <v>51</v>
      </c>
      <c r="E4" s="37"/>
    </row>
    <row r="5" spans="1:5" ht="90" customHeight="1">
      <c r="A5" s="50"/>
      <c r="B5" s="118" t="s">
        <v>31</v>
      </c>
      <c r="C5" s="117" t="s">
        <v>32</v>
      </c>
      <c r="D5" s="136">
        <v>76</v>
      </c>
      <c r="E5" s="37"/>
    </row>
    <row r="6" spans="1:5" ht="102" customHeight="1">
      <c r="A6" s="50"/>
      <c r="B6" s="118" t="s">
        <v>33</v>
      </c>
      <c r="C6" s="117" t="s">
        <v>34</v>
      </c>
      <c r="D6" s="136">
        <v>111</v>
      </c>
      <c r="E6" s="37"/>
    </row>
    <row r="7" spans="1:5" ht="90" customHeight="1">
      <c r="A7" s="50"/>
      <c r="B7" s="118" t="s">
        <v>35</v>
      </c>
      <c r="C7" s="117" t="s">
        <v>36</v>
      </c>
      <c r="D7" s="136">
        <v>106</v>
      </c>
      <c r="E7" s="37"/>
    </row>
    <row r="8" spans="1:5" ht="90" customHeight="1">
      <c r="A8" s="50"/>
      <c r="B8" s="118" t="s">
        <v>37</v>
      </c>
      <c r="C8" s="117" t="s">
        <v>38</v>
      </c>
      <c r="D8" s="136">
        <v>159</v>
      </c>
      <c r="E8" s="37"/>
    </row>
    <row r="9" spans="1:5" ht="90" customHeight="1">
      <c r="A9" s="50"/>
      <c r="B9" s="118" t="s">
        <v>39</v>
      </c>
      <c r="C9" s="117" t="s">
        <v>40</v>
      </c>
      <c r="D9" s="136">
        <v>49</v>
      </c>
      <c r="E9" s="37"/>
    </row>
    <row r="10" spans="1:5" ht="90" customHeight="1">
      <c r="A10" s="50"/>
      <c r="B10" s="118" t="s">
        <v>41</v>
      </c>
      <c r="C10" s="117" t="s">
        <v>42</v>
      </c>
      <c r="D10" s="136">
        <v>78</v>
      </c>
      <c r="E10" s="37"/>
    </row>
    <row r="11" spans="1:5" ht="98.25" customHeight="1">
      <c r="A11" s="50"/>
      <c r="B11" s="118" t="s">
        <v>43</v>
      </c>
      <c r="C11" s="117" t="s">
        <v>44</v>
      </c>
      <c r="D11" s="136">
        <v>108</v>
      </c>
      <c r="E11" s="37"/>
    </row>
    <row r="12" spans="1:5" ht="90" customHeight="1">
      <c r="A12" s="50"/>
      <c r="B12" s="118" t="s">
        <v>45</v>
      </c>
      <c r="C12" s="117" t="s">
        <v>46</v>
      </c>
      <c r="D12" s="136">
        <v>110</v>
      </c>
      <c r="E12" s="37"/>
    </row>
    <row r="13" spans="1:5" ht="90" customHeight="1">
      <c r="A13" s="50"/>
      <c r="B13" s="118" t="s">
        <v>47</v>
      </c>
      <c r="C13" s="117" t="s">
        <v>48</v>
      </c>
      <c r="D13" s="136">
        <v>146</v>
      </c>
      <c r="E13" s="37"/>
    </row>
    <row r="14" spans="1:5" ht="90" customHeight="1">
      <c r="A14" s="50"/>
      <c r="B14" s="118" t="s">
        <v>49</v>
      </c>
      <c r="C14" s="117" t="s">
        <v>50</v>
      </c>
      <c r="D14" s="136">
        <v>69</v>
      </c>
      <c r="E14" s="37"/>
    </row>
    <row r="15" spans="1:5" ht="90" customHeight="1" thickBot="1">
      <c r="A15" s="49"/>
      <c r="B15" s="48" t="s">
        <v>51</v>
      </c>
      <c r="C15" s="104" t="s">
        <v>52</v>
      </c>
      <c r="D15" s="137">
        <v>148</v>
      </c>
      <c r="E15" s="37"/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92D050"/>
  </sheetPr>
  <dimension ref="A1:D25"/>
  <sheetViews>
    <sheetView zoomScale="85" zoomScaleNormal="85" workbookViewId="0">
      <pane ySplit="2" topLeftCell="A3" activePane="bottomLeft" state="frozen"/>
      <selection pane="bottomLeft" sqref="A1:D1"/>
    </sheetView>
  </sheetViews>
  <sheetFormatPr defaultColWidth="9.1328125" defaultRowHeight="14.75"/>
  <cols>
    <col min="1" max="1" width="20.54296875" style="29" customWidth="1"/>
    <col min="2" max="2" width="22.1328125" style="29" customWidth="1"/>
    <col min="3" max="3" width="57.7265625" style="29" customWidth="1"/>
    <col min="4" max="4" width="22.6796875" style="30" customWidth="1"/>
    <col min="5" max="16384" width="9.1328125" style="29"/>
  </cols>
  <sheetData>
    <row r="1" spans="1:4" ht="91.25" customHeight="1" thickBot="1">
      <c r="A1" s="146"/>
      <c r="B1" s="147"/>
      <c r="C1" s="148" t="s">
        <v>514</v>
      </c>
      <c r="D1" s="149"/>
    </row>
    <row r="2" spans="1:4" ht="15.5" thickBot="1">
      <c r="A2" s="157" t="s">
        <v>25</v>
      </c>
      <c r="B2" s="158" t="s">
        <v>26</v>
      </c>
      <c r="C2" s="158" t="s">
        <v>27</v>
      </c>
      <c r="D2" s="159" t="s">
        <v>28</v>
      </c>
    </row>
    <row r="3" spans="1:4" ht="17.25" customHeight="1" thickBot="1">
      <c r="A3" s="153" t="s">
        <v>96</v>
      </c>
      <c r="B3" s="154"/>
      <c r="C3" s="154"/>
      <c r="D3" s="155"/>
    </row>
    <row r="4" spans="1:4" ht="90" customHeight="1">
      <c r="A4" s="47"/>
      <c r="B4" s="46" t="s">
        <v>53</v>
      </c>
      <c r="C4" s="103" t="s">
        <v>54</v>
      </c>
      <c r="D4" s="136">
        <v>24</v>
      </c>
    </row>
    <row r="5" spans="1:4" ht="90" customHeight="1">
      <c r="A5" s="50"/>
      <c r="B5" s="118" t="s">
        <v>55</v>
      </c>
      <c r="C5" s="117" t="s">
        <v>56</v>
      </c>
      <c r="D5" s="136">
        <v>41</v>
      </c>
    </row>
    <row r="6" spans="1:4" ht="90" customHeight="1">
      <c r="A6" s="50"/>
      <c r="B6" s="118" t="s">
        <v>57</v>
      </c>
      <c r="C6" s="117" t="s">
        <v>58</v>
      </c>
      <c r="D6" s="136">
        <v>68</v>
      </c>
    </row>
    <row r="7" spans="1:4" ht="90" customHeight="1">
      <c r="A7" s="50"/>
      <c r="B7" s="118" t="s">
        <v>59</v>
      </c>
      <c r="C7" s="117" t="s">
        <v>60</v>
      </c>
      <c r="D7" s="136">
        <v>55</v>
      </c>
    </row>
    <row r="8" spans="1:4" ht="90" customHeight="1">
      <c r="A8" s="50"/>
      <c r="B8" s="118" t="s">
        <v>61</v>
      </c>
      <c r="C8" s="117" t="s">
        <v>62</v>
      </c>
      <c r="D8" s="136">
        <v>82</v>
      </c>
    </row>
    <row r="9" spans="1:4" ht="90" customHeight="1">
      <c r="A9" s="50"/>
      <c r="B9" s="118" t="s">
        <v>63</v>
      </c>
      <c r="C9" s="117" t="s">
        <v>64</v>
      </c>
      <c r="D9" s="136">
        <v>23</v>
      </c>
    </row>
    <row r="10" spans="1:4" ht="90" customHeight="1">
      <c r="A10" s="50"/>
      <c r="B10" s="118" t="s">
        <v>65</v>
      </c>
      <c r="C10" s="117" t="s">
        <v>66</v>
      </c>
      <c r="D10" s="136">
        <v>40</v>
      </c>
    </row>
    <row r="11" spans="1:4" ht="90" customHeight="1">
      <c r="A11" s="50"/>
      <c r="B11" s="118" t="s">
        <v>67</v>
      </c>
      <c r="C11" s="117" t="s">
        <v>68</v>
      </c>
      <c r="D11" s="136">
        <v>44</v>
      </c>
    </row>
    <row r="12" spans="1:4" ht="90" customHeight="1">
      <c r="A12" s="50"/>
      <c r="B12" s="118" t="s">
        <v>69</v>
      </c>
      <c r="C12" s="117" t="s">
        <v>70</v>
      </c>
      <c r="D12" s="136">
        <v>54</v>
      </c>
    </row>
    <row r="13" spans="1:4" ht="90" customHeight="1">
      <c r="A13" s="50"/>
      <c r="B13" s="118" t="s">
        <v>71</v>
      </c>
      <c r="C13" s="117" t="s">
        <v>72</v>
      </c>
      <c r="D13" s="136">
        <v>72</v>
      </c>
    </row>
    <row r="14" spans="1:4" ht="90" customHeight="1">
      <c r="A14" s="50"/>
      <c r="B14" s="118" t="s">
        <v>73</v>
      </c>
      <c r="C14" s="117" t="s">
        <v>74</v>
      </c>
      <c r="D14" s="138">
        <v>6101</v>
      </c>
    </row>
    <row r="15" spans="1:4" ht="90" customHeight="1">
      <c r="A15" s="50"/>
      <c r="B15" s="118" t="s">
        <v>75</v>
      </c>
      <c r="C15" s="117" t="s">
        <v>76</v>
      </c>
      <c r="D15" s="136">
        <v>56</v>
      </c>
    </row>
    <row r="16" spans="1:4" ht="90" customHeight="1">
      <c r="A16" s="50"/>
      <c r="B16" s="118" t="s">
        <v>77</v>
      </c>
      <c r="C16" s="117" t="s">
        <v>78</v>
      </c>
      <c r="D16" s="136">
        <v>88</v>
      </c>
    </row>
    <row r="17" spans="1:4" ht="90" customHeight="1">
      <c r="A17" s="50"/>
      <c r="B17" s="118" t="s">
        <v>79</v>
      </c>
      <c r="C17" s="117" t="s">
        <v>80</v>
      </c>
      <c r="D17" s="136">
        <v>64</v>
      </c>
    </row>
    <row r="18" spans="1:4" ht="90" customHeight="1">
      <c r="A18" s="50"/>
      <c r="B18" s="118" t="s">
        <v>81</v>
      </c>
      <c r="C18" s="117" t="s">
        <v>82</v>
      </c>
      <c r="D18" s="136">
        <v>81</v>
      </c>
    </row>
    <row r="19" spans="1:4" ht="90" customHeight="1">
      <c r="A19" s="50"/>
      <c r="B19" s="118" t="s">
        <v>83</v>
      </c>
      <c r="C19" s="117" t="s">
        <v>99</v>
      </c>
      <c r="D19" s="136">
        <v>126</v>
      </c>
    </row>
    <row r="20" spans="1:4" ht="90" customHeight="1">
      <c r="A20" s="50"/>
      <c r="B20" s="118" t="s">
        <v>84</v>
      </c>
      <c r="C20" s="117" t="s">
        <v>85</v>
      </c>
      <c r="D20" s="136">
        <v>78</v>
      </c>
    </row>
    <row r="21" spans="1:4" ht="90" customHeight="1">
      <c r="A21" s="50"/>
      <c r="B21" s="118" t="s">
        <v>86</v>
      </c>
      <c r="C21" s="117" t="s">
        <v>87</v>
      </c>
      <c r="D21" s="136">
        <v>121</v>
      </c>
    </row>
    <row r="22" spans="1:4" ht="90" customHeight="1">
      <c r="A22" s="50"/>
      <c r="B22" s="118" t="s">
        <v>88</v>
      </c>
      <c r="C22" s="117" t="s">
        <v>89</v>
      </c>
      <c r="D22" s="136">
        <v>261</v>
      </c>
    </row>
    <row r="23" spans="1:4" ht="90" customHeight="1">
      <c r="A23" s="50"/>
      <c r="B23" s="118" t="s">
        <v>90</v>
      </c>
      <c r="C23" s="117" t="s">
        <v>91</v>
      </c>
      <c r="D23" s="136">
        <v>154</v>
      </c>
    </row>
    <row r="24" spans="1:4" ht="90" customHeight="1">
      <c r="A24" s="50"/>
      <c r="B24" s="118" t="s">
        <v>92</v>
      </c>
      <c r="C24" s="117" t="s">
        <v>93</v>
      </c>
      <c r="D24" s="136">
        <v>214</v>
      </c>
    </row>
    <row r="25" spans="1:4" ht="90" customHeight="1" thickBot="1">
      <c r="A25" s="49"/>
      <c r="B25" s="48" t="s">
        <v>94</v>
      </c>
      <c r="C25" s="104" t="s">
        <v>95</v>
      </c>
      <c r="D25" s="137">
        <v>509</v>
      </c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75" outlineLevelCol="1"/>
  <cols>
    <col min="1" max="1" width="15.7265625" style="3" customWidth="1"/>
    <col min="2" max="2" width="17.7265625" style="8" customWidth="1"/>
    <col min="3" max="3" width="56.40625" style="5" customWidth="1"/>
    <col min="4" max="6" width="12.7265625" style="3" hidden="1" customWidth="1" outlineLevel="1"/>
    <col min="7" max="7" width="12.7265625" style="3" customWidth="1" collapsed="1"/>
    <col min="8" max="9" width="12.7265625" style="3" customWidth="1"/>
    <col min="10" max="16384" width="9.1328125" style="3"/>
  </cols>
  <sheetData>
    <row r="1" spans="1:9" ht="55.5" customHeight="1">
      <c r="A1" s="6"/>
      <c r="B1" s="26"/>
      <c r="C1" s="26"/>
      <c r="D1" s="24" t="s">
        <v>20</v>
      </c>
      <c r="E1" s="24" t="s">
        <v>21</v>
      </c>
      <c r="F1" s="23" t="s">
        <v>22</v>
      </c>
      <c r="G1" s="11" t="s">
        <v>9</v>
      </c>
      <c r="H1" s="11" t="s">
        <v>10</v>
      </c>
      <c r="I1" s="12" t="s">
        <v>11</v>
      </c>
    </row>
    <row r="2" spans="1:9" ht="12">
      <c r="A2" s="7" t="s">
        <v>2</v>
      </c>
      <c r="B2" s="13"/>
      <c r="C2" s="13"/>
      <c r="D2" s="16"/>
      <c r="E2" s="16"/>
      <c r="F2" s="16"/>
      <c r="G2" s="16"/>
      <c r="H2" s="16"/>
      <c r="I2" s="16"/>
    </row>
    <row r="3" spans="1:9" ht="70.5">
      <c r="A3" s="9"/>
      <c r="B3" s="10" t="s">
        <v>3</v>
      </c>
      <c r="C3" s="4" t="s">
        <v>12</v>
      </c>
      <c r="D3" s="17">
        <v>75.603305785123993</v>
      </c>
      <c r="E3" s="17">
        <v>108</v>
      </c>
      <c r="F3" s="17">
        <v>118.80000000000001</v>
      </c>
      <c r="G3" s="25" t="e">
        <f>D3*Оглавление!#REF!</f>
        <v>#REF!</v>
      </c>
      <c r="H3" s="25" t="e">
        <f>E3*Оглавление!#REF!</f>
        <v>#REF!</v>
      </c>
      <c r="I3" s="25">
        <f>F3*Оглавление!$B$2</f>
        <v>0</v>
      </c>
    </row>
    <row r="4" spans="1:9" ht="70.5">
      <c r="A4" s="9"/>
      <c r="B4" s="10" t="s">
        <v>4</v>
      </c>
      <c r="C4" s="4" t="s">
        <v>13</v>
      </c>
      <c r="D4" s="17">
        <v>75.603305785123965</v>
      </c>
      <c r="E4" s="17">
        <v>108</v>
      </c>
      <c r="F4" s="17">
        <v>118.80000000000001</v>
      </c>
      <c r="G4" s="25" t="e">
        <f>D4*Оглавление!#REF!</f>
        <v>#REF!</v>
      </c>
      <c r="H4" s="25" t="e">
        <f>E4*Оглавление!#REF!</f>
        <v>#REF!</v>
      </c>
      <c r="I4" s="25">
        <f>F4*Оглавление!$B$2</f>
        <v>0</v>
      </c>
    </row>
    <row r="5" spans="1:9" ht="94">
      <c r="A5" s="9"/>
      <c r="B5" s="10" t="s">
        <v>5</v>
      </c>
      <c r="C5" s="4" t="s">
        <v>14</v>
      </c>
      <c r="D5" s="17">
        <v>197</v>
      </c>
      <c r="E5" s="17">
        <v>274</v>
      </c>
      <c r="F5" s="17">
        <v>301.40000000000003</v>
      </c>
      <c r="G5" s="25" t="e">
        <f>D5*Оглавление!#REF!</f>
        <v>#REF!</v>
      </c>
      <c r="H5" s="25" t="e">
        <f>E5*Оглавление!#REF!</f>
        <v>#REF!</v>
      </c>
      <c r="I5" s="25">
        <f>F5*Оглавление!$B$2</f>
        <v>0</v>
      </c>
    </row>
    <row r="6" spans="1:9" ht="74.25" customHeight="1">
      <c r="A6" s="9"/>
      <c r="B6" s="27" t="s">
        <v>16</v>
      </c>
      <c r="C6" s="15" t="s">
        <v>17</v>
      </c>
      <c r="D6" s="17"/>
      <c r="E6" s="17"/>
      <c r="F6" s="17"/>
      <c r="G6" s="28">
        <v>936</v>
      </c>
      <c r="H6" s="28">
        <v>1040</v>
      </c>
      <c r="I6" s="28">
        <v>1040</v>
      </c>
    </row>
    <row r="7" spans="1:9" ht="70.5">
      <c r="A7" s="9"/>
      <c r="B7" s="10" t="s">
        <v>6</v>
      </c>
      <c r="C7" s="4" t="s">
        <v>15</v>
      </c>
      <c r="D7" s="17">
        <v>1.2</v>
      </c>
      <c r="E7" s="17">
        <v>1.7</v>
      </c>
      <c r="F7" s="17">
        <v>1.87</v>
      </c>
      <c r="G7" s="25" t="e">
        <f>D7*Оглавление!#REF!</f>
        <v>#REF!</v>
      </c>
      <c r="H7" s="25" t="e">
        <f>E7*Оглавление!#REF!</f>
        <v>#REF!</v>
      </c>
      <c r="I7" s="25">
        <f>F7*Оглавление!$B$2</f>
        <v>0</v>
      </c>
    </row>
  </sheetData>
  <sheetProtection formatCells="0" formatRows="0" insertColumns="0" insertRows="0" insertHyperlinks="0" deleteColumns="0" deleteRows="0" sort="0" autoFilter="0" pivotTables="0"/>
  <autoFilter ref="A1:I7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2</vt:i4>
      </vt:variant>
    </vt:vector>
  </HeadingPairs>
  <TitlesOfParts>
    <vt:vector size="13" baseType="lpstr">
      <vt:lpstr>Оглавление</vt:lpstr>
      <vt:lpstr>Домофония</vt:lpstr>
      <vt:lpstr>СКУД</vt:lpstr>
      <vt:lpstr>БП и сопутствующее </vt:lpstr>
      <vt:lpstr>Передача сигнала</vt:lpstr>
      <vt:lpstr>Безопасность дома</vt:lpstr>
      <vt:lpstr>IP видеонаблюдение</vt:lpstr>
      <vt:lpstr>HD видеонаблюдение</vt:lpstr>
      <vt:lpstr>Гостиничный СКУД</vt:lpstr>
      <vt:lpstr>Лист1</vt:lpstr>
      <vt:lpstr>Кабель</vt:lpstr>
      <vt:lpstr>'БП и сопутствующее '!Область_печати</vt:lpstr>
      <vt:lpstr>'Передача сигнала'!Область_печати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User</cp:lastModifiedBy>
  <cp:lastPrinted>2019-07-03T11:21:27Z</cp:lastPrinted>
  <dcterms:created xsi:type="dcterms:W3CDTF">2010-11-08T11:02:21Z</dcterms:created>
  <dcterms:modified xsi:type="dcterms:W3CDTF">2022-03-25T09:33:34Z</dcterms:modified>
</cp:coreProperties>
</file>